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Incluídas" sheetId="1" r:id="rId1"/>
    <sheet name="Excluídas" sheetId="2" r:id="rId2"/>
    <sheet name="Alteradas" sheetId="3" r:id="rId3"/>
  </sheets>
  <calcPr calcId="124519"/>
</workbook>
</file>

<file path=xl/calcChain.xml><?xml version="1.0" encoding="utf-8"?>
<calcChain xmlns="http://schemas.openxmlformats.org/spreadsheetml/2006/main">
  <c r="G45" i="3"/>
  <c r="F45"/>
  <c r="E45"/>
  <c r="D45"/>
  <c r="C45"/>
  <c r="B45"/>
  <c r="A45"/>
  <c r="G44"/>
  <c r="F44"/>
  <c r="E44"/>
  <c r="D44"/>
  <c r="C44"/>
  <c r="B44"/>
  <c r="A44"/>
  <c r="G43"/>
  <c r="F43"/>
  <c r="E43"/>
  <c r="D43"/>
  <c r="C43"/>
  <c r="B43"/>
  <c r="A43"/>
  <c r="G42"/>
  <c r="F42"/>
  <c r="E42"/>
  <c r="D42"/>
  <c r="C42"/>
  <c r="B42"/>
  <c r="A42"/>
  <c r="G49"/>
  <c r="F49"/>
  <c r="E49"/>
  <c r="D49"/>
  <c r="C49"/>
  <c r="B49"/>
  <c r="A49"/>
  <c r="G48"/>
  <c r="F48"/>
  <c r="E48"/>
  <c r="D48"/>
  <c r="C48"/>
  <c r="B48"/>
  <c r="A48"/>
  <c r="G47"/>
  <c r="F47"/>
  <c r="E47"/>
  <c r="D47"/>
  <c r="C47"/>
  <c r="B47"/>
  <c r="A47"/>
  <c r="G46"/>
  <c r="F46"/>
  <c r="E46"/>
  <c r="D46"/>
  <c r="C46"/>
  <c r="B46"/>
  <c r="A46"/>
  <c r="G58" l="1"/>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 r="G1"/>
  <c r="F1"/>
  <c r="E1"/>
  <c r="D1"/>
  <c r="C1"/>
  <c r="B1"/>
  <c r="A1"/>
</calcChain>
</file>

<file path=xl/sharedStrings.xml><?xml version="1.0" encoding="utf-8"?>
<sst xmlns="http://schemas.openxmlformats.org/spreadsheetml/2006/main" count="4542" uniqueCount="1025">
  <si>
    <t>1</t>
  </si>
  <si>
    <t>2</t>
  </si>
  <si>
    <t>00</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</si>
  <si>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</si>
  <si>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</si>
  <si>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</si>
  <si>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D</t>
  </si>
  <si>
    <t>N</t>
  </si>
  <si>
    <t>01</t>
  </si>
  <si>
    <t>1.1.2.2.2.01.00</t>
  </si>
  <si>
    <t>FATURAS/DUPLICATAS A RECEBER</t>
  </si>
  <si>
    <t>Registra os valores das faturas/duplicatas a receber não vencidas decorrentes das vendas a prazo de mercadorias ou serviços que ocorrem no curso normal das operações da unidade, representando um direito a cobrar de seus clientes.</t>
  </si>
  <si>
    <t>P</t>
  </si>
  <si>
    <t>(Tipo 1) Atributo SF</t>
  </si>
  <si>
    <t>S</t>
  </si>
  <si>
    <t>03</t>
  </si>
  <si>
    <t>1.1.2.2.2.03.00</t>
  </si>
  <si>
    <t xml:space="preserve">FATURAS/DUPLICATAS A RECEBER VENCIDAS </t>
  </si>
  <si>
    <t>Registra os valores duplicatas a receber decorrentes de Faturas Vencidas que ocorrem no curso normal das operações da entidade, representando um direito a cobrar de seus clientes.</t>
  </si>
  <si>
    <t>3</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</si>
  <si>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</si>
  <si>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</si>
  <si>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</si>
  <si>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</si>
  <si>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</si>
  <si>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4</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</si>
  <si>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</si>
  <si>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</si>
  <si>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</si>
  <si>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</si>
  <si>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</si>
  <si>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5</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</si>
  <si>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</si>
  <si>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</si>
  <si>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</si>
  <si>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</si>
  <si>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</si>
  <si>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1.1.2.4.2.00.00</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</si>
  <si>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</si>
  <si>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</si>
  <si>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</si>
  <si>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EMPRÉSTIMOS CONCEDIDOS</t>
  </si>
  <si>
    <t>Compreende o somatório dos valores dos empréstimos concedidos por autorizações legais ou vinculações a contratos e acordos, exceto os concedidos com recursos do RPPS.</t>
  </si>
  <si>
    <t xml:space="preserve"> </t>
  </si>
  <si>
    <t>1.1.2.4.2.01.01</t>
  </si>
  <si>
    <t>DEVEDORES POR EMPRÉSTIMOS CONCEDIDOS</t>
  </si>
  <si>
    <t>Registra ao créditos a receber provenientes de empréstimos concedidos por autorizações legais ou vinculações a contratos e acordos.</t>
  </si>
  <si>
    <t>02</t>
  </si>
  <si>
    <t>1.1.2.4.2.02.00</t>
  </si>
  <si>
    <t>FINANCIAMENTOS CONCEDIDOS</t>
  </si>
  <si>
    <t>Compreende o somatório dos valores dos financiamentos concedidos por autorizações legais ou vinculações a contratos e acordos, exceto os concedidos com recursos do RPPS.</t>
  </si>
  <si>
    <t>1.1.2.4.2.02.01</t>
  </si>
  <si>
    <t xml:space="preserve">DEVEDORES POR FINANCIAMENTOS CONCEDIDOS </t>
  </si>
  <si>
    <t>Registra ao créditos a receber provenientes de financiamentos por autorizações legais ou vinculações a contratos e acordos.</t>
  </si>
  <si>
    <t>1.1.2.4.2.03.00</t>
  </si>
  <si>
    <t>JUROS E ENCARGOS SOBRE EMPRÉSTIMOS E FINANCIAMENTOS CONCEDIDOS A RECEBER</t>
  </si>
  <si>
    <t>Compreende o somatório dos valores dos Juros e Encargos sobre Empréstimos e Financiamentos Concedidos a Receber.</t>
  </si>
  <si>
    <t>1.1.2.4.2.03.01</t>
  </si>
  <si>
    <t>JUROS E ENCARGOS SOBRE EMPRÉSTIMOS CONCEDIDOS A RECEBER</t>
  </si>
  <si>
    <t>Registra o somatório dos valores dos Juros e Encargos sobre Empréstimos a Receber.</t>
  </si>
  <si>
    <t>1.1.2.4.2.03.02</t>
  </si>
  <si>
    <t>JUROS E ENCARGOS SOBRE FINANCIAMENTOS CONCEDIDOS A RECEBER</t>
  </si>
  <si>
    <t>Registra o somatório dos valores dos Juros e Encargos sobre Financiamentos Concedidos a Receber.</t>
  </si>
  <si>
    <t>07</t>
  </si>
  <si>
    <t>1.1.2.4.2.07.00</t>
  </si>
  <si>
    <t>EMPRÉSTIMOS E FINANCIAMENTOS CONCEDIDOS COM RECURSOS PREVIDENCIÁRIOS</t>
  </si>
  <si>
    <t>Compreende o somatório dos valores de empréstimos e financiamentos concedidos por autorizações legais ou vinculações a contratos e acordos.</t>
  </si>
  <si>
    <t>1.1.2.4.2.07.01</t>
  </si>
  <si>
    <t>EMPRÉSTIMOS A RECEBER - RPPS</t>
  </si>
  <si>
    <t>Registra os créditos a receber provenientes de empréstimos concedidos por meio de recursos previdenciários.</t>
  </si>
  <si>
    <t>1.1.2.4.2.07.02</t>
  </si>
  <si>
    <t>FINANCIAMENTOS A RECEBER - RPPS</t>
  </si>
  <si>
    <t>Registra os créditos a receber provenientes de financiamentos concedidos por meio de recursos previdenciários.</t>
  </si>
  <si>
    <t>1.1.2.4.2.07.03</t>
  </si>
  <si>
    <t>JUROS E ENCARGOS SOBRE EMPRÉSTIMOS A RECEBER – RPPS</t>
  </si>
  <si>
    <t>Registra o somatório dos valores dos Juros e Encargos sobre empréstimos concedidos com recursos previdenciários.</t>
  </si>
  <si>
    <t>04</t>
  </si>
  <si>
    <t>1.1.2.4.2.07.04</t>
  </si>
  <si>
    <t>JUROS E ENCARGOS SOBRE FINANCIAMENTOS A RECEBER – RPPS</t>
  </si>
  <si>
    <t>Registra o somatório dos valores dos Juros e Encargos sobre financiamentos concedidos com recursos previdenciários.</t>
  </si>
  <si>
    <t>05</t>
  </si>
  <si>
    <t>1.1.2.5.1.05.00</t>
  </si>
  <si>
    <t>CRÉDITOS NÃO PREVIDENCIÁRIOS INSCRITOS</t>
  </si>
  <si>
    <t>Registra os valores relativos a créditos inscritos de Dívida Ativa tributária não previdenciária.</t>
  </si>
  <si>
    <t>X</t>
  </si>
  <si>
    <t>06</t>
  </si>
  <si>
    <t>1.1.2.5.1.06.00</t>
  </si>
  <si>
    <t>CRÉDITOS PREVIDENCIÁRIOS INSCRITOS</t>
  </si>
  <si>
    <t>Registra os valores relativos a créditos inscritos de Dívida Ativa tributária previdenciária.</t>
  </si>
  <si>
    <t>6</t>
  </si>
  <si>
    <t>1.1.2.6.2.00.00</t>
  </si>
  <si>
    <t>DÍVIDA ATIVA NÃO TRIBUTÁRIA  - INTRA OFSS</t>
  </si>
  <si>
    <t>Compreende os valores dos créditos de dívida ativa não tributária inscritos, realizáveis no curso do exercício social subsequente. Compreende os saldos que serão excluídos nos demonstrativos consolidados do orçamento fiscal e da seguridade social (OFSS) do ente.</t>
  </si>
  <si>
    <t>1.1.2.6.2.01.00</t>
  </si>
  <si>
    <t>DÍVIDA ATIVA NÃO TRIBUTÁRIA</t>
  </si>
  <si>
    <t>Registra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</si>
  <si>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1.1.2.6.3.00.00</t>
  </si>
  <si>
    <t>DÍVIDA ATIVA NÃO TRIBUTÁRIA  - INTER OFSS - UNIÃO</t>
  </si>
  <si>
    <t>Compreende os valores dos créditos de dívida ativa não tributária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</si>
  <si>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1.1.2.6.3.01.00</t>
  </si>
  <si>
    <t>1.1.2.6.4.00.00</t>
  </si>
  <si>
    <t>DÍVIDA ATIVA NÃO TRIBUTÁRIA  - INTER OFSS - ESTADO</t>
  </si>
  <si>
    <t>Compreende os valores dos créditos de dívida ativa não tributária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</si>
  <si>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1.1.2.6.4.01.00</t>
  </si>
  <si>
    <t>1.1.2.6.5.00.00</t>
  </si>
  <si>
    <t>DÍVIDA ATIVA NÃO TRIBUTÁRIA  - INTER OFSS - MUNICÍPIO</t>
  </si>
  <si>
    <t>Compreende os valores dos créditos de dívida ativa não tributária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</si>
  <si>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1.1.2.6.5.01.00</t>
  </si>
  <si>
    <t>1.1.3.5.1.07.00</t>
  </si>
  <si>
    <t>DEPÓSITOS COMPULSÓRIOS</t>
  </si>
  <si>
    <t>Registra os valores relativos a depósitos compulsórios, de acordo com a legislação em vigor.</t>
  </si>
  <si>
    <t>F</t>
  </si>
  <si>
    <t>08</t>
  </si>
  <si>
    <t>1.1.3.5.1.08.00</t>
  </si>
  <si>
    <t>CONTA ESPECIAL - PRECATÓRIOS</t>
  </si>
  <si>
    <t>Registra o valor depositado em conta especial do tribunal de justiça relacionado ao pagamento de precatórios.</t>
  </si>
  <si>
    <t>15</t>
  </si>
  <si>
    <t>1.1.4.1.1.15.00</t>
  </si>
  <si>
    <t>FUNDO DE APLICAÇÕES EM COTAS - RENDA VARIÁVEL</t>
  </si>
  <si>
    <t>Registra os valores, realizáveis após o término do exercício seguinte, aplicados em fundos de aplicações em cotas - renda variável.</t>
  </si>
  <si>
    <t>99</t>
  </si>
  <si>
    <t>1.1.4.1.1.99.00</t>
  </si>
  <si>
    <t>OUTROS TÍTULOS E VALORES MOBILIÁRIOS</t>
  </si>
  <si>
    <t>Registra os valores, realizáveis após o término do exercício seguinte, de outros títulos e valores mobiliários.</t>
  </si>
  <si>
    <t>0</t>
  </si>
  <si>
    <t>1.1.4.3.0.00.00</t>
  </si>
  <si>
    <t>APLICAÇÕES EM SEGMENTO DE IMÓVEIS</t>
  </si>
  <si>
    <t>Compreende os investimentos de longo prazo realizados em segmento de imóveis, realizáveis no curto prazo.</t>
  </si>
  <si>
    <t>1.1.4.3.1.00.00</t>
  </si>
  <si>
    <t>APLICAÇÕES EM SEGMENTO DE IMÓVEIS - CONSOLIDAÇÃO</t>
  </si>
  <si>
    <t>Compreende os investimentos de longo prazo realizados em segmento de imóveis, realizáveis no curto prazo. Compreende os saldos que não serão excluídos nos demonstrativos consolidados do orçamento fiscal e da seguridade social (OFSS).</t>
  </si>
  <si>
    <t>1.1.5.6.1.07.00</t>
  </si>
  <si>
    <t>MATERIAL DE EXPEDIENTE</t>
  </si>
  <si>
    <t>Registra os valores dos materiais de expediente adquiridos e estocados em almoxarifados, destinados a atender ao consumo interno da unidade.</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</si>
  <si>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</si>
  <si>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</si>
  <si>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</si>
  <si>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1.2.5.1.0.00.00</t>
  </si>
  <si>
    <t>GASTOS DE IMPLANTAÇÃO E PRÉ-OPERACIONAIS</t>
  </si>
  <si>
    <t>Compreende os gastos com novos empreendimentos, incorridos antes do início de suas operações. Compreende os saldos registrados até 2008 e que deverão ser integralmente amortizados até 2017.</t>
  </si>
  <si>
    <t>1.2.5.1.1.00.00</t>
  </si>
  <si>
    <t>GASTOS DE IMPLANTAÇÃO E PRÉ-OPERACIONAIS - CONSOLIDAÇÃO</t>
  </si>
  <si>
    <t>Compreende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</si>
  <si>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</si>
  <si>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</si>
  <si>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</si>
  <si>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</si>
  <si>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</si>
  <si>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</si>
  <si>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</si>
  <si>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 AMORTIZAÇÃO ACUMULADA</t>
  </si>
  <si>
    <t xml:space="preserve">Compreende a perda do valor do capital aplicado em despesas pré-operacionais e gastos de reestruturação. </t>
  </si>
  <si>
    <t>C</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</si>
  <si>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</si>
  <si>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</si>
  <si>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</si>
  <si>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9</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</si>
  <si>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</si>
  <si>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</si>
  <si>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</si>
  <si>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</si>
  <si>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</si>
  <si>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</si>
  <si>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2.1.1.1.1.03.05</t>
  </si>
  <si>
    <t>PRECATÓRIOS DE PESSOAL - REGIME ORDINÁRIO</t>
  </si>
  <si>
    <t>Registra os valores dos precatórios judiciais relativos ao regime ordinário de natureza alimentar.</t>
  </si>
  <si>
    <t>2.1.1.1.1.03.06</t>
  </si>
  <si>
    <t>PRECATÓRIOS DE PESSOAL - REGIME ESPECIAL</t>
  </si>
  <si>
    <t>Registra os valores dos precatórios judiciais relativos ao regime especial de natureza alimentar, instituído pela emenda constitucional 62/ 2009.</t>
  </si>
  <si>
    <t>2.1.1.2.1.03.04</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</si>
  <si>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</si>
  <si>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</si>
  <si>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2.1.1.2.1.03.05</t>
  </si>
  <si>
    <t>PRECATÓRIOS DE BENEFÍCIOS PREVIDENCIÁRIOS - REGIME ORDINÁRIO</t>
  </si>
  <si>
    <t>2.1.1.2.1.03.06</t>
  </si>
  <si>
    <t>PRECATÓRIOS DE BENEFÍCIOS PREVIDENCIÁRIOS - REGIME ESPECIAL</t>
  </si>
  <si>
    <t>2.1.1.2.2.03.04</t>
  </si>
  <si>
    <t>2.1.1.2.2.03.05</t>
  </si>
  <si>
    <t>PRECATORIOS DE BENEFICIOS PREVIDENCIÁRIOS - REGIME ORDINÁRIO</t>
  </si>
  <si>
    <t>2.1.1.2.2.03.06</t>
  </si>
  <si>
    <t>PRECATORIOS DE BENEFICIOS PREVIDENCIÁRIOS - REGIME ESPECIAL</t>
  </si>
  <si>
    <t>2.1.1.2.3.03.04</t>
  </si>
  <si>
    <t>2.1.1.2.3.03.05</t>
  </si>
  <si>
    <t>2.1.1.2.3.03.06</t>
  </si>
  <si>
    <t>2.1.1.2.4.03.04</t>
  </si>
  <si>
    <t>2.1.1.2.4.03.05</t>
  </si>
  <si>
    <t>2.1.1.2.4.03.06</t>
  </si>
  <si>
    <t>2.1.1.2.5.03.04</t>
  </si>
  <si>
    <t>2.1.1.2.5.03.05</t>
  </si>
  <si>
    <t>2.1.1.2.5.03.06</t>
  </si>
  <si>
    <t>2.1.1.4.2.01.00</t>
  </si>
  <si>
    <t>CONTRIBUIÇÃO A REGIME PRÓPRIO DE PREVIDÊNCIA (RPPS)</t>
  </si>
  <si>
    <t>Registra os valores relativos às obrigações com regimes próprios de previdência, não identificados como previdência privada ou complementar.</t>
  </si>
  <si>
    <t>2.1.1.4.2.99.00</t>
  </si>
  <si>
    <t>OUTROS ENCARGOS SOCIAIS</t>
  </si>
  <si>
    <t>Registra os valores relativos aos encargos sociais de ocorrência permanente ou eventual que tenham gerado obrigações para a entidade , cuja classificação não esteja prevista em contas específica.</t>
  </si>
  <si>
    <t>2.1.1.4.3.02.00</t>
  </si>
  <si>
    <t>PSSS- CONTRIBUIÇÃO SOBRE VENCIMENTOS E VANTAGENS</t>
  </si>
  <si>
    <t>Registra os valores relativos às contribuições patronais para custeio do plano de seguridade social do servidor, conforme arts.  3 e 4 da lei nº. 8.688 DE 21/07/93.</t>
  </si>
  <si>
    <t>2.1.1.4.3.03.01</t>
  </si>
  <si>
    <t>CONTRIBUIÇÃO A REGIME PRÓPRIO DE PREVIDÊNCIA – PESSOAL REQUISITADO DE OUTROS ENTES</t>
  </si>
  <si>
    <t>Registra os valores relativos às obrigações com regimes próprios de previdência, de pessoal requisitado de outros entes da federação.</t>
  </si>
  <si>
    <t>2.1.1.4.3.07.00</t>
  </si>
  <si>
    <t>CONTRIBUICÕES SOCIAIS  - DÉBITOS PARCELADOS</t>
  </si>
  <si>
    <t>Registra a apropriação e movimentação do valor dos débitos parcelados, referente ao não recolhimento de contribuições sociais.</t>
  </si>
  <si>
    <t>2.1.1.4.4.02.00</t>
  </si>
  <si>
    <t>Registra os valores relativos às contribuições patronais para custeio do plano de seguridade social do servidor, conforme arts.  3 e 4 da leiI nº. 8.688 de 21/07/93.</t>
  </si>
  <si>
    <t>2.1.1.4.4.03.01</t>
  </si>
  <si>
    <t>2.1.1.4.5.02.00</t>
  </si>
  <si>
    <t>2.1.1.4.5.03.01</t>
  </si>
  <si>
    <t>2.1.2.3.1.03.00</t>
  </si>
  <si>
    <t>FATURAS / DUPLICATAS DESCONTADAS</t>
  </si>
  <si>
    <t>Registra a apropriação e movimentação das faturas e duplicatas descontadas provenientes do faturamento de vendas de mercadorias ou serviços.</t>
  </si>
  <si>
    <t>2.1.3.1.1.02.05</t>
  </si>
  <si>
    <t>PRECATÓRIOS DE FORNECEDORES NACIONAIS  - REGIME ESPECIAL</t>
  </si>
  <si>
    <t>Registra os valores dos precatórios judiciais relativos ao Regime Especial mensal de Natureza não alimentar, instituído pela emenda Constitucional 62/2009</t>
  </si>
  <si>
    <t>8</t>
  </si>
  <si>
    <t>2.1.8.5.1.03.00</t>
  </si>
  <si>
    <t>JUROS SOBRE CAPITAL PRÓPRIO A PAGAR</t>
  </si>
  <si>
    <t>Registra os valores a serem pagos a título de remuneração do capital próprio.</t>
  </si>
  <si>
    <t>2.2.1.4.4.01.00</t>
  </si>
  <si>
    <t>INSS A PAGAR</t>
  </si>
  <si>
    <t>Compreende os valores relativos às contibuições a previdência social, incidentes sobre os salários e remunerações pagos e sobre serviços de terceiros.</t>
  </si>
  <si>
    <t>2.2.1.4.4.01.01</t>
  </si>
  <si>
    <t>INSS - DÉBITO PARCELADO</t>
  </si>
  <si>
    <t xml:space="preserve">Registra os valores de débito parcelado que se referem ao não recolhimento de obrigações da folha de pagamento junto ao INSS. </t>
  </si>
  <si>
    <t>2.2.1.4.4.99.00</t>
  </si>
  <si>
    <t>Registra os valores relativos aos encargos sociais de ocorrência permanente ou eventual que tenham gerado obrigações para a entidade, cuja classificação não esteja prevista em contas específicas.</t>
  </si>
  <si>
    <t>2.2.1.4.5.01.00</t>
  </si>
  <si>
    <t>2.2.1.4.5.01.01</t>
  </si>
  <si>
    <t>2.2.1.4.5.99.00</t>
  </si>
  <si>
    <t>2.2.3.1.1.03.00</t>
  </si>
  <si>
    <t>PRECATÓRIOS DE CONTAS A PAGAR - CREDORES NACIONAIS</t>
  </si>
  <si>
    <t>Compreende as obrigações referentes a precatórios de contas a pagar - credores nacionais.</t>
  </si>
  <si>
    <t>2.2.3.1.1.03.01</t>
  </si>
  <si>
    <t xml:space="preserve">PRECATÓRIOS DE CONTAS A PAGAR - CREDORES NACIONAIS DE EXERCICIOS ANTERIORES - ANTERIORES A 05/05/2000 </t>
  </si>
  <si>
    <t>Registra os valores relativos a precatórios de contas a pagar a credores nacionais de exercícios anteriores, anteriores a 05/05/2000 (lei de responsabilidde fiscal).</t>
  </si>
  <si>
    <t>2.2.3.1.1.03.02</t>
  </si>
  <si>
    <t xml:space="preserve">PRECATÓRIOS DE CONTAS A PAGAR - CREDORES NACIONAIS DE EXERCICIOS ANTERIORES - A PARTIR DE 05/05/2000 </t>
  </si>
  <si>
    <t>Registra os valores relativos a precatórios de contas a pagar a credores nacionais de exercícios anteriores, a partir de 05/05/2000 (lei de responsabilidde fiscal).</t>
  </si>
  <si>
    <t>2.2.3.1.1.03.03</t>
  </si>
  <si>
    <t>PRECATORIOS DE CONTAS A PAGAR NACIONAIS  - REGIME ESPECIAL</t>
  </si>
  <si>
    <t>2.2.3.1.1.03.04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</si>
  <si>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</si>
  <si>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</si>
  <si>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</si>
  <si>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</si>
  <si>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</si>
  <si>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</si>
  <si>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</si>
  <si>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</si>
  <si>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</si>
  <si>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</si>
  <si>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</si>
  <si>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</si>
  <si>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</si>
  <si>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</si>
  <si>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</si>
  <si>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</si>
  <si>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</si>
  <si>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</si>
  <si>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</si>
  <si>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</si>
  <si>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3.5.9.0.0.00.00</t>
  </si>
  <si>
    <t>OUTRAS TRANSFERÊNCIAS E DELEGAÇÕES CONCEDIDAS</t>
  </si>
  <si>
    <t xml:space="preserve">Compreende as variações patrimoniais diminutivas decorrentes de demais transferências e delegações concedidas não compreendidas nas contas anteriores. </t>
  </si>
  <si>
    <t>3.5.9.0.1.00.00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</si>
  <si>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</si>
  <si>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</si>
  <si>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3.5.9.0.1.01.00</t>
  </si>
  <si>
    <t>DOAÇÕES CONCEDIDAS</t>
  </si>
  <si>
    <t>Registra as variações patrimoniais diminutivas decorrentes de doações concedidas não compreendidos nas contas anteriores.</t>
  </si>
  <si>
    <t>3.6.2.9.0.00.00</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</si>
  <si>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</si>
  <si>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</si>
  <si>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3.6.2.9.1.00.00</t>
  </si>
  <si>
    <t>PERDAS COM ALIENAÇÃO DE DEMAIS ATIVOS - CONSOLIDAÇÃO</t>
  </si>
  <si>
    <t>Compreende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</si>
  <si>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3.6.5.0.0.00.00</t>
  </si>
  <si>
    <t>DESINCORPORAÇÃO DE ATIVOS</t>
  </si>
  <si>
    <t>Compreende a contrapartida de desincorporação de ativo,  como nos casos de baixa de ativos inservíveis ou de desfalque de bens públicos, entre outros.</t>
  </si>
  <si>
    <t>3.6.5.0.1.00.00</t>
  </si>
  <si>
    <t>DESINCORPORAÇÃO DE ATIVOS - CONSOLIDAÇÃO</t>
  </si>
  <si>
    <t>Compreende a contrapartida de desincorporação de ativo,  como nos casos de baixa de ativos inservíveis ou de desfalque de bens públicos, entre outros.Compreende os saldos que não serão excluídos nos demonstrativos consolidados do orçamento fiscal e da seguridade social (OFSS).</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</si>
  <si>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</si>
  <si>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</si>
  <si>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</si>
  <si>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</si>
  <si>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</si>
  <si>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</si>
  <si>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3.8.1.0.1.00.00</t>
  </si>
  <si>
    <t>CUSTO DE MERCADORIAS VENDIDAS - CONSOLIDAÇÃO</t>
  </si>
  <si>
    <t xml:space="preserve">Compreende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</si>
  <si>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3.8.1.0.2.00.00</t>
  </si>
  <si>
    <t>CUSTO DE MERCADORIAS VENDIDAS - TRIBUTOS - INTRA OFSS</t>
  </si>
  <si>
    <t>3.8.1.0.3.00.00</t>
  </si>
  <si>
    <t>CUSTO DE MERCADORIAS VENDIDAS -  INTER OFSS - UNIÃO</t>
  </si>
  <si>
    <t xml:space="preserve">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</si>
  <si>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3.8.1.0.4.00.00</t>
  </si>
  <si>
    <t>CUSTO DE MERCADORIAS VENDIDAS -  INTER OFSS - ESTADO</t>
  </si>
  <si>
    <t>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</si>
  <si>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3.8.1.0.5.00.00</t>
  </si>
  <si>
    <t>CUSTO DE MERCADORIAS VENDIDAS - INTER OFSS - MUNICÍPIO</t>
  </si>
  <si>
    <t>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</si>
  <si>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</si>
  <si>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</si>
  <si>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</si>
  <si>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3.8.2.0.1.00.00</t>
  </si>
  <si>
    <t>CUSTO DOS PRODUTOS VENDIDOS-CONSOLIDAÇÃO</t>
  </si>
  <si>
    <t>Compreende as variações patrimoniais diminutivas relativas aos custos apropriados aos produtos, sendo registradas apenas no momento da venda destes. Compreende os saldos que não serão excluídos dos Demonstrativos Consolidados do Orçamento Fiscal e da Seguridade Social (OFSS)</t>
  </si>
  <si>
    <t>3.8.2.0.2.00.00</t>
  </si>
  <si>
    <t>CUSTO DOS PRODUTOS VENDIDOS-INTRA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</si>
  <si>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</si>
  <si>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3.8.2.0.3.00.00</t>
  </si>
  <si>
    <t>CUSTO DOS PRODUTOS VENDIDOS-INTER OFSS UNIÃO</t>
  </si>
  <si>
    <t xml:space="preserve">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</si>
  <si>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3.8.2.0.4.00.00</t>
  </si>
  <si>
    <t>CUSTO DOS PRODUTOS VENDIDOS-INTER OFSS ESTADO</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</si>
  <si>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</si>
  <si>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3.8.2.0.5.00.00</t>
  </si>
  <si>
    <t>CUSTO DOS PRODUTOS VENDIDOS-INTER OFSS MUNICÍPIO</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</si>
  <si>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</si>
  <si>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</si>
  <si>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</si>
  <si>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</si>
  <si>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3.8.3.0.1.00.00</t>
  </si>
  <si>
    <t>CUSTO DE SERVIÇOS PRESTADOS-CONSOLIDAÇÃO</t>
  </si>
  <si>
    <t>Compreende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</si>
  <si>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3.8.3.0.2.00.00</t>
  </si>
  <si>
    <t>CUSTO DE SERVIÇOS PRESTADOS- INTRA OFSS</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</si>
  <si>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</si>
  <si>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3.8.3.0.3.00.00</t>
  </si>
  <si>
    <t>CUSTO DE SERVIÇOS PRESTADOS- INTER OFSS UNIÃO</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</si>
  <si>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</si>
  <si>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3.8.3.0.4.00.00</t>
  </si>
  <si>
    <t>CUSTO DE SERVIÇOS PRESTADOS- INTER OFSS ESTADO</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</si>
  <si>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</si>
  <si>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3.8.3.0.5.00.00</t>
  </si>
  <si>
    <t>CUSTO DE SERVIÇOS PRESTADOS- INTER OFSS MUNICÍPIO</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</si>
  <si>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</si>
  <si>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3.9.9.6.0.00.00</t>
  </si>
  <si>
    <t>INDENIZAÇÕES E RESTITUIÇÕES</t>
  </si>
  <si>
    <t xml:space="preserve"> Compreende as variações patrimoniais diminutivas provenientes de indenizações e/ou restituições diversas, não especificadas no plano de contas.</t>
  </si>
  <si>
    <t>3.9.9.6.1.00.00</t>
  </si>
  <si>
    <t>INDENIZAÇÕES E RESTITUIÇÕES - CONSOLIDAÇÃO</t>
  </si>
  <si>
    <t xml:space="preserve"> Compreende as variações patrimoniais diminutivas provenientes de indenizações e/ou restituições diversas, não especificadas no plano de contas. Compreende os saldos que não serão excluídos nos demonstrativos consolidados do orçamento fiscal e da seguridade social (OFSS).</t>
  </si>
  <si>
    <t>4.2.1.1.3.01.00</t>
  </si>
  <si>
    <t>CONTRIBUIÇÕES PATRONAIS AO RPPS</t>
  </si>
  <si>
    <t>Compreende a contribuicao patronal destinada ao custeio do regime proprio de previdencia social.</t>
  </si>
  <si>
    <t>4.2.1.1.3.01.01</t>
  </si>
  <si>
    <t>CONTRIB. PATRONAL DE SERVIDOR AT.CIVIL - RPPS</t>
  </si>
  <si>
    <t>Registra a VPA oriunda da participação da PCASP União, autarquias e fundações públicas federais para o custeio do plano de seguridade social do servidor, sobre a remuneração mensal dos servidores públicos ativos civis da PCASP União, das autarquias, inclusive as em regime especial, e das fundações públicas federais.</t>
  </si>
  <si>
    <t>4.2.1.1.3.01.02</t>
  </si>
  <si>
    <t>CONTR.PATRONAL - PAGTO SENTENÇAS JUDICIAIS - RPPS</t>
  </si>
  <si>
    <t>Registra a VPA de recolhimento da contribuição patronal, oriunda do pagamento de sentenças judiciais.</t>
  </si>
  <si>
    <t>97</t>
  </si>
  <si>
    <t>4.2.1.1.3.97.00</t>
  </si>
  <si>
    <t>(-) DEDUÇÕES</t>
  </si>
  <si>
    <t>Compreende as deduções das variações patrimoniais aumentativas.</t>
  </si>
  <si>
    <t>4.2.1.1.3.97.01</t>
  </si>
  <si>
    <t>(-) RENÚNCIA</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</si>
  <si>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</si>
  <si>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4.2.1.1.3.99.00</t>
  </si>
  <si>
    <t>OUTRAS CONTRIBUIÇÕES SOCIAIS - RPPS</t>
  </si>
  <si>
    <t>Registra o valor das vpa oriundas de contribuicoes previdenciarias nao en-quadradas nos subitens anteriores.</t>
  </si>
  <si>
    <t>09</t>
  </si>
  <si>
    <t>4.5.1.1.2.09.00</t>
  </si>
  <si>
    <t>DEVOLUÇÃO DE TRANSFERÊNCIAS</t>
  </si>
  <si>
    <t>Registra os valores de devoluções de transferências anteriormente concedidas.</t>
  </si>
  <si>
    <t>4.5.1.2.2.09.00</t>
  </si>
  <si>
    <t>Registra o valor de devoluções de transferências anteriormente concedidas.</t>
  </si>
  <si>
    <t>4.5.9.0.0.00.00</t>
  </si>
  <si>
    <t>OUTRAS TRANSFERÊNCIAS E DELEGAÇÕES RECEBIDAS</t>
  </si>
  <si>
    <t xml:space="preserve">Compreende as variações patrimoniais aumentativas decorrentes de demais transferências e delegações recebidas não compreendidas nas contas anteriores. </t>
  </si>
  <si>
    <t>4.5.9.0.1.00.00</t>
  </si>
  <si>
    <t>OUTRAS TRANSFERÊNCIAS RECEBIDAS - CONSOLIDAÇÃO</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</si>
  <si>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</si>
  <si>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4.5.9.0.1.01.00</t>
  </si>
  <si>
    <t>DOAÇÕES RECEBIDAS</t>
  </si>
  <si>
    <t>Registra as variações patrimoniais aumentativas decorrentes de doações recebidas não compreendidos nas contas anteriores.</t>
  </si>
  <si>
    <t>4.6.2.9.0.00.00</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</si>
  <si>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</si>
  <si>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</si>
  <si>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4.6.2.9.1.00.00</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</si>
  <si>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</si>
  <si>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</si>
  <si>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4.6.5.0.0.00.00</t>
  </si>
  <si>
    <t>REVERSÃO DE REDUÇÃO A VALOR RECUPERÁVEL</t>
  </si>
  <si>
    <t xml:space="preserve">Compreende a reversão de redução a valor recuperável previamente reconhecida como redutora do valor de ativos. </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</si>
  <si>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</si>
  <si>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</si>
  <si>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</si>
  <si>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</si>
  <si>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</si>
  <si>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</si>
  <si>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</si>
  <si>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</si>
  <si>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</si>
  <si>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</si>
  <si>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</si>
  <si>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</si>
  <si>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</si>
  <si>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</si>
  <si>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</si>
  <si>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4.6.5.1.1.04.00</t>
  </si>
  <si>
    <t>REVERSÃO DE REDUÇÃO A VALOR RECUPERÁVEL DE DEMAIS INVESTIMENTOS 
PERMANENTES</t>
  </si>
  <si>
    <t>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</si>
  <si>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</si>
  <si>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</si>
  <si>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</si>
  <si>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</si>
  <si>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</si>
  <si>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</si>
  <si>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4.6.5.1.2.04.00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</si>
  <si>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</si>
  <si>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</si>
  <si>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</si>
  <si>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</si>
  <si>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</si>
  <si>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</si>
  <si>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4.6.5.1.3.04.00</t>
  </si>
  <si>
    <t>4.6.5.1.4.00.00</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</si>
  <si>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</si>
  <si>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</si>
  <si>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4.6.5.1.4.01.00</t>
  </si>
  <si>
    <t>4.6.5.1.4.02.00</t>
  </si>
  <si>
    <t>4.6.5.1.4.03.00</t>
  </si>
  <si>
    <t>4.6.5.1.4.04.00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</si>
  <si>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</si>
  <si>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</si>
  <si>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</si>
  <si>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</si>
  <si>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</si>
  <si>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</si>
  <si>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4.6.5.1.5.04.00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</si>
  <si>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</si>
  <si>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</si>
  <si>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</si>
  <si>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</si>
  <si>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</si>
  <si>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</si>
  <si>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</si>
  <si>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</si>
  <si>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</si>
  <si>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</si>
  <si>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</si>
  <si>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</si>
  <si>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</si>
  <si>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</si>
  <si>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</si>
  <si>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</si>
  <si>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</si>
  <si>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</si>
  <si>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</si>
  <si>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</si>
  <si>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</si>
  <si>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</si>
  <si>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</si>
  <si>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</si>
  <si>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</si>
  <si>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</si>
  <si>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</si>
  <si>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</si>
  <si>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</si>
  <si>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</si>
  <si>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</si>
  <si>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</si>
  <si>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</si>
  <si>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</si>
  <si>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</si>
  <si>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</si>
  <si>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10</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</si>
  <si>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</si>
  <si>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</si>
  <si>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</si>
  <si>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</si>
  <si>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</si>
  <si>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</si>
  <si>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</si>
  <si>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</si>
  <si>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</si>
  <si>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</si>
  <si>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</si>
  <si>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</si>
  <si>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</si>
  <si>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</si>
  <si>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</si>
  <si>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</si>
  <si>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</si>
  <si>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</si>
  <si>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</si>
  <si>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</si>
  <si>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</si>
  <si>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</si>
  <si>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</si>
  <si>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</si>
  <si>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</si>
  <si>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</si>
  <si>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</si>
  <si>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</si>
  <si>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</si>
  <si>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</si>
  <si>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</si>
  <si>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</si>
  <si>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</si>
  <si>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</si>
  <si>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</si>
  <si>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</si>
  <si>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</si>
  <si>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</si>
  <si>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</si>
  <si>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</si>
  <si>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PATÉNTES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</si>
  <si>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</si>
  <si>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</si>
  <si>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</si>
  <si>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</si>
  <si>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6.2.1.3.9.00.00</t>
  </si>
  <si>
    <t>(-) OUTRAS DEDUÇÕES DA RECEITA REALIZADA</t>
  </si>
  <si>
    <t xml:space="preserve">Registra o somatório dos valores relativos às outras deduções de receitas realizadas, detalhada por natureza da receita. </t>
  </si>
  <si>
    <t>(Tipo 3) Célula da Receita</t>
  </si>
  <si>
    <t>8.1.1.2.1.99.00</t>
  </si>
  <si>
    <t xml:space="preserve">OUTROS INSTRUMENTOS CONGÊNERES </t>
  </si>
  <si>
    <t>Compreende a execução dos valores de outros instrumentos congêneres para entrada de recursos firmados com outras entidades com a finalidade de atingir objetivos comuns .</t>
  </si>
  <si>
    <t>8.1.1.2.1.99.01</t>
  </si>
  <si>
    <t>OUTROS INSTRUMENTOS CONGÊNERES A RECEBER</t>
  </si>
  <si>
    <t>Registra a execução dos valores das parcelas a receber de outros instrumentos congêneres firmados com outras entidades com a finalidade de atingir objetivos comuns.</t>
  </si>
  <si>
    <t>8.1.1.2.1.99.02</t>
  </si>
  <si>
    <t>OUTROS INSTRUMENTOS CONGÊNERES A COMPROVAR</t>
  </si>
  <si>
    <t xml:space="preserve">Registra a execução dos valores a comprovar de outros instrumentos congêneres firmados com outras entidades, após o recebimento das parcelas de recursos. </t>
  </si>
  <si>
    <t>8.1.1.2.1.99.03</t>
  </si>
  <si>
    <t>OUTROS INSTRUMENTOS CONGÊNERES A APROVAR</t>
  </si>
  <si>
    <t>Registra a execução dos valores a aprovar de outros instrumentos congêneres de entrada de recursos firmados com outras entidades, após a comprovação das parcelas de recursos.</t>
  </si>
  <si>
    <t>8.1.1.2.1.99.04</t>
  </si>
  <si>
    <t>OUTROS INSTRUMENTOS CONGÊNERES APROVADOS</t>
  </si>
  <si>
    <t>Registra a execução dos valores aprovados de outros instrumentos congêneres de entrada de recursos firmados com outras entidades, após a aprovação das parcelas de recursos.</t>
  </si>
  <si>
    <t>8.1.1.2.1.99.05</t>
  </si>
  <si>
    <t>OUTROS INSTRUMENTOS CONGÊNERES IMPUGNADOS</t>
  </si>
  <si>
    <t xml:space="preserve">Registra a execução dos valores impugnados de outros instrumentos congêneres de entrada de recursos firmados com outras entidades, após a comprovação das parcelas de recursos. </t>
  </si>
  <si>
    <t>8.1.1.2.1.99.06</t>
  </si>
  <si>
    <t>OUTROS INSTRUMENTOS CONGÊNERES EM INADIMPLÊNCIA EFETIVA</t>
  </si>
  <si>
    <t xml:space="preserve">Registra o valor inadimplente de outros instrumentos congêneres firmados, após a comprovação das parcelas de recursos. </t>
  </si>
  <si>
    <t>8.1.1.2.1.99.07</t>
  </si>
  <si>
    <t>OUTROS INSTRUMENTOS CONGÊNERES EM INADIMPLÊNCIA SUSPENSA</t>
  </si>
  <si>
    <t xml:space="preserve">Registra o valor inadimplente suspenso de outros instrumentos congêneres firmados, após a decisão judicial ou administrativa. </t>
  </si>
  <si>
    <t>8.1.1.2.1.99.08</t>
  </si>
  <si>
    <t>OUTROS INSTRUMENTOS CONGÊNERES CANCELADOS</t>
  </si>
  <si>
    <t xml:space="preserve">Registra o valor cancelado de outros instrumentos congêneres firmados. </t>
  </si>
  <si>
    <t>8.1.1.2.1.99.09</t>
  </si>
  <si>
    <t>OUTROS INSTRUMENTOS CONGÊNERES NÃO RECEBIDOS</t>
  </si>
  <si>
    <t xml:space="preserve">Registra o valor não recebido relativo ao total firmado de outros instrumentos congêneres. </t>
  </si>
  <si>
    <t>8.1.1.2.1.99.10</t>
  </si>
  <si>
    <t>OUTROS INSTRUMENTOS CONGÊNERES CONCLUÍDOS</t>
  </si>
  <si>
    <t xml:space="preserve">Registra o valor concluído de outros instrumentos congêneres firmados, após a aprovação total da prestação de contas. </t>
  </si>
  <si>
    <t>8.1.2.2.1.99.00</t>
  </si>
  <si>
    <t>Compreende a execução dos valores de outros instrumentos congêneres para saída de recursos firmados com outras entidades com a finalidade de atingir objetivos comuns .</t>
  </si>
  <si>
    <t>8.1.2.2.1.99.01</t>
  </si>
  <si>
    <t>OUTROS INSTRUMENTOS CONGÊNERES A LIBERAR</t>
  </si>
  <si>
    <t>Registra a execução dos valores das parcelas a liberar de outros instrumentos congêneres firmados com outras entidades com a finalidade de atingir objetivos comuns.</t>
  </si>
  <si>
    <t>8.1.2.2.1.99.02</t>
  </si>
  <si>
    <t xml:space="preserve">Registra a execução dos valores a comprovar de outros instrumentos congêneres firmados com outras entidades, após a liberação das parcelas de recursos. </t>
  </si>
  <si>
    <t>8.1.2.2.1.99.03</t>
  </si>
  <si>
    <t>Registra a execução dos valores a aprovar de outros instrumentos congêneres de saída de recursos firmados com outras entidades, após a comprovação das parcelas de recursos.</t>
  </si>
  <si>
    <t>8.1.2.2.1.99.04</t>
  </si>
  <si>
    <t>Registra a execução dos valores aprovados de outros instrumentos congêneres de saída de recursos firmados com outras entidades, após a aprovação das parcelas de recursos.</t>
  </si>
  <si>
    <t>8.1.2.2.1.99.05</t>
  </si>
  <si>
    <t xml:space="preserve">Registra a execução dos valores impugnados de outros instrumentos congêneres de saída de recursos firmados com outras entidades, após a comprovação das parcelas de recursos. </t>
  </si>
  <si>
    <t>8.1.2.2.1.99.06</t>
  </si>
  <si>
    <t>8.1.2.2.1.99.07</t>
  </si>
  <si>
    <t>8.1.2.2.1.99.08</t>
  </si>
  <si>
    <t>8.1.2.2.1.99.09</t>
  </si>
  <si>
    <t>OUTROS INSTRUMENTOS CONGÊNERES NÃO LIBERADOS</t>
  </si>
  <si>
    <t xml:space="preserve">Registra o valor não liberado relativo ao total firmado de outros instrumentos congêneres. </t>
  </si>
  <si>
    <t>8.1.2.2.1.99.10</t>
  </si>
  <si>
    <t>8.3.1.4.0.00.00</t>
  </si>
  <si>
    <t>CRÉDITOS INSCRITOS EM DÍVIDA ATIVA</t>
  </si>
  <si>
    <t>Compreende os valores encaminhados para o órgão competente em inscrever em dívida ativa que foram efetivamente inscritos.</t>
  </si>
  <si>
    <t>8.3.1.4.1.00.00</t>
  </si>
  <si>
    <t>CANCELAMENTO DE CRÉDITOS ENCAMINHADOS PARA A DÍVIDA ATIVA TRIBUTÁRIA</t>
  </si>
  <si>
    <t>Compreende os valores dos créditos de natureza tributária encaminhados para o órgão competente em inscrever em dívida ativa que foram efetivamente inscritos.</t>
  </si>
  <si>
    <t>8.3.1.4.1.01.00</t>
  </si>
  <si>
    <t>CANCELAMENTO DE CRÉDITOS ENCAMINHADOS PARA A DÍVIDA ATIVA TRIBUTÁRIA - IMPOSTOS</t>
  </si>
  <si>
    <t>Registra os valores dos créditos de natureza tributária, referentes a impostos, encaminhados para o órgão competente em inscrever em dívida ativa que foram efetivamente inscritos.</t>
  </si>
  <si>
    <t>8.3.1.4.1.02.00</t>
  </si>
  <si>
    <t>CANCELAMENTO DE CRÉDITOS ENCAMINHADOS PARA A DÍVIDA ATIVA TRIBUTÁRIA - TAXAS</t>
  </si>
  <si>
    <t>Registra os valores dos créditos de natureza tributária, referentes a taxas, encaminhados para o órgão competente em inscrever em dívida ativa que foram efetivamente inscritos.</t>
  </si>
  <si>
    <t>8.3.1.4.1.03.00</t>
  </si>
  <si>
    <t>CANCELAMENTO DE CRÉDITOS ENCAMINHADOS PARA A DÍVIDA ATIVA TRIBUTÁRIA - CONTRIBUIÇÃO DE MELHORIA</t>
  </si>
  <si>
    <t>Registra os valores  dos créditos de natureza tributária, referentes a contribuição de melhoria, encaminhados para o órgão competente em inscrever em dívida ativa que foram efetivamente inscritos.</t>
  </si>
  <si>
    <t>8.3.1.4.2.00.00</t>
  </si>
  <si>
    <t>CANCELAMENTO DE CRÉDITOS ENCAMINHADOS PARA A DÍVIDA ATIVA NÃO-TRIBUTÁRIA</t>
  </si>
  <si>
    <t>Compreende os valores  dos créditos de natureza não-tributária encaminhados para o órgão competente em inscrever em dívida ativa que foram efetivamente inscritos.</t>
  </si>
  <si>
    <t>8.3.1.4.2.01.00</t>
  </si>
  <si>
    <t>Registra os valores  dos créditos de natureza não-tributária encaminhados para o órgão competente em inscrever em dívida ativa que foram efetivamente inscritos.</t>
  </si>
  <si>
    <t>1.1.2.2.1.02.00</t>
  </si>
  <si>
    <t xml:space="preserve">(-) FATURAS/DUPLICATAS A RECEBER - DESCONTADAS </t>
  </si>
  <si>
    <t>Registra a apropriação e movimentação das duplicatas descontadas provenientes do faturamento de vendas de mercadorias ou serviços.</t>
  </si>
  <si>
    <t>1.1.2.2.1.04.00</t>
  </si>
  <si>
    <t xml:space="preserve">(-) FATURAS/DUPLICATAS A RECEBER VENCIDAS - DESCONTADAS </t>
  </si>
  <si>
    <t>Registra a apropriação e movimentação das duplicatas descontadas vencidas provenientes do faturamento de vendas de mercadorias ou serviços.</t>
  </si>
  <si>
    <t>1.1.3.9.1.06.00</t>
  </si>
  <si>
    <t>(-) AJUSTE  PARA PERDAS DE DÍVIDA ATIVA NÃO TRIBUTÁRIAS - DEMAIS CRÉDITOS</t>
  </si>
  <si>
    <t>Registra os valores referentes à constituição de provisão para perdas de dívida ativa não tributária, exceto as derivadas de clientes de acordo com os critérios definidos no Manual de Procedimentos da Dívida Ativa.</t>
  </si>
  <si>
    <t>1.1.5.6.1.10.00</t>
  </si>
  <si>
    <t>ESTOQUE SOBRESSALENTES A ALIENAR</t>
  </si>
  <si>
    <t>Registra os valores de bens sobressalentes que estejam disponíveis para alienação sob diversas formas (venda, leilão, etc)</t>
  </si>
  <si>
    <t>2.1.1.4.2.03.00</t>
  </si>
  <si>
    <t>Registra os valores relativos às contribuições patronais para custeio do plano de seguridade social do servidor, conforme arts. 3 e 4 da Lei nº. 8.688 de 21/07/93.</t>
  </si>
  <si>
    <t>2.1.1.4.2.04.00</t>
  </si>
  <si>
    <t>Compreende os valores relativos às obrigações com regimes próprios de previdência, não identificados como previdência privada ou complementar.</t>
  </si>
  <si>
    <t>2.1.1.4.2.04.01</t>
  </si>
  <si>
    <t>CONTRIBUIÇÃO A REGIME PRÓPRIO DE PREVIDÊNCIA DO ENTE</t>
  </si>
  <si>
    <t>Registra os valores relativos às obrigações com regimes próprios de previdência de pessoal do ente.</t>
  </si>
  <si>
    <t>2.1.1.4.2.05.00</t>
  </si>
  <si>
    <t>PREVIDÊNCIA SOCIAL RURAL</t>
  </si>
  <si>
    <t>Registra os valores relativos às obrigações das empresas ou instituições, resultantes do cálculo da previdência social rural.</t>
  </si>
  <si>
    <t>2.1.1.4.2.07.00</t>
  </si>
  <si>
    <t>SALÁRIO EDUCAÇÃO</t>
  </si>
  <si>
    <t>Registra os valores relativos às obrigações das empresas ou instituições, resultantes do cálculo do salário educação, com base no montante da folha de pagamento de salários.</t>
  </si>
  <si>
    <t>2.1.1.4.2.08.00</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</si>
  <si>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</si>
  <si>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</si>
  <si>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2.1.1.4.3.04.02</t>
  </si>
  <si>
    <t>2.1.1.4.3.08.00</t>
  </si>
  <si>
    <t>2.1.1.4.4.04.02</t>
  </si>
  <si>
    <t>2.1.1.4.4.08.00</t>
  </si>
  <si>
    <t>2.1.1.4.5.04.02</t>
  </si>
  <si>
    <t>2.1.1.4.5.08.00</t>
  </si>
  <si>
    <t>2.1.8.8.1.04.06</t>
  </si>
  <si>
    <t>DEPÓSITOS DE TERCEIROS</t>
  </si>
  <si>
    <t>Registra os valores relativos aos depósitos de terceiros de diversas origens, inclusive desconhecidas, não reclamados pelos credores.</t>
  </si>
  <si>
    <t>2.2.3.1.1.02.05</t>
  </si>
  <si>
    <t>PRECATÓRIOS DE FORNECEDORES NACIONAIS VENCIDOS E NÃO PAGOS</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</si>
  <si>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</si>
  <si>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3.1.8.0.0.00.00</t>
  </si>
  <si>
    <t>CUSTO DE PESSOAL E ENCARGOS</t>
  </si>
  <si>
    <t>Compreende a variação patrimonial diminutiva relativa à pessoal e encargos utilizados na produção de bens ou serviços, sendo registrada apenas no momento da venda destes.</t>
  </si>
  <si>
    <t>3.1.8.1.0.00.00</t>
  </si>
  <si>
    <t>CUSTO DE MERCADORIAS VENDIDAS – PESSOAL E ENCARGOS</t>
  </si>
  <si>
    <t>Compreende as variações patrimoniais diminutivas relativas à pessoal e encargos apropriadas às mercadorias, sendo registradas apenas no momento da venda destas.</t>
  </si>
  <si>
    <t>3.1.8.1.1.00.00</t>
  </si>
  <si>
    <t xml:space="preserve">CUSTO DE MERCADORIAS VENDIDAS – PESSOAL E ENCARGOS - CONSOLIDAÇÃO </t>
  </si>
  <si>
    <t>Compreende as variações patrimoniais diminutivas relativas a pessoal e encargos apropriadas as mercadorias, sendo registradas apenas no momento da venda destas. Compreende os saldos que não serão excluídos nos demonstrativos consolidados do orçamento fiscal e da seguridade social (OFSS).</t>
  </si>
  <si>
    <t>3.1.8.1.1.01.00</t>
  </si>
  <si>
    <t xml:space="preserve">CUSTO DE MERCADORIAS VENDIDAS – PESSOAL  </t>
  </si>
  <si>
    <t>Registra as variações patrimoniais diminutivas relativas a pessoal apropriadas as mercadorias, sendo registradas apenas no momento da venda destas.</t>
  </si>
  <si>
    <t>3.1.8.1.1.02.00</t>
  </si>
  <si>
    <t xml:space="preserve">CUSTO DE MERCADORIAS VENDIDAS – ENCARGOS  </t>
  </si>
  <si>
    <t>Registra as variações patrimoniais diminutivas relativas a encargos apropriadas as mercadorias, sendo registradas apenas no momento da venda destas.</t>
  </si>
  <si>
    <t>3.1.8.2.0.00.00</t>
  </si>
  <si>
    <t>CUSTO DE PRODUTOS VENDIDOS – PESSOAL E ENCARGOS</t>
  </si>
  <si>
    <t>Compreende outras variações patrimoniais diminutivas relativas à pessoal e encargos, utilizadas na produção de bens, sendo registradas apenas no momento da venda destes.</t>
  </si>
  <si>
    <t>3.1.8.2.1.00.00</t>
  </si>
  <si>
    <t>CUSTO DE PRODUTOS VENDIDOS – PESSOAL E ENCARGOS - CONSOLIDAÇÃO</t>
  </si>
  <si>
    <t>Compreende outras variações patrimoniais diminutivas relativas à pessoal e encargos, utilizadas na produção de bens, sendo registradas apenas no momento da venda destes. Compreende os saldos que não serão excluídos nos demonstrativos consolidados do orçamento fiscal e da seguridade social (OFSS).</t>
  </si>
  <si>
    <t>3.1.8.2.1.01.00</t>
  </si>
  <si>
    <t>CUSTO DE PRODUTOS VENDIDOS – PESSOAL</t>
  </si>
  <si>
    <t>Registra outras variações patrimoniais diminutivas relativas a pessoal , utilizadas na produção de bens, sendo registradas apenas no momento da venda destes.</t>
  </si>
  <si>
    <t>3.1.8.2.1.02.00</t>
  </si>
  <si>
    <t>CUSTO DE PRODUTOS VENDIDOS – ENCARGOS</t>
  </si>
  <si>
    <t>Registra outras variações patrimoniais diminutivas relativas a encargos , utilizadas na produção de bens, sendo registradas apenas no momento da venda destes.</t>
  </si>
  <si>
    <t>3.1.8.3.0.00.00</t>
  </si>
  <si>
    <t>CUSTO DE SERVIÇOS PRESTADOS – PESSOAL E ENCARGOS</t>
  </si>
  <si>
    <t>Compreende outras variações patrimoniais diminutivas relativas a pessoal e encargos, utilizadas na produção de serviços, sendo registradas apenas no momento da venda destes.</t>
  </si>
  <si>
    <t>3.1.8.3.1.00.00</t>
  </si>
  <si>
    <t>CUSTO DE SERVIÇOS PRESTADOS – PESSOAL E ENCARGOS - CONSOLIDAÇÃO</t>
  </si>
  <si>
    <t>Compreende outras variações patrimoniais diminutivas relativas a pessoal e encargos, utilizadas na produção de serviços, sendo registrada apenas no momento da venda destes. Compreende os saldos que não serão excluídos nos demonstrativos consolidados do orçamento fiscal e da seguridade social (OFSS).</t>
  </si>
  <si>
    <t>3.1.8.3.1.01.00</t>
  </si>
  <si>
    <t xml:space="preserve">CUSTO DE SERVIÇOS PRESTADOS – PESSOAL </t>
  </si>
  <si>
    <t>Registra outras variações patrimoniais diminutivas relativas a pessoal, utilizadas na produção de serviços, sendo registrada apenas no momento da venda destes.</t>
  </si>
  <si>
    <t>3.1.8.3.1.02.00</t>
  </si>
  <si>
    <t>CUSTO DE SERVIÇOS PRESTADOS –   ENCARGOS</t>
  </si>
  <si>
    <t>Registra outras variações patrimoniais diminutivas relativas a encargos, utilizadas na produção de serviços, sendo registrada apenas no momento da venda destes.</t>
  </si>
  <si>
    <t>3.3.8.0.0.00.00</t>
  </si>
  <si>
    <t>CUSTO DE MATERIAIS, SERVIÇOS E CONSUMO DE CAPITAL FIXO</t>
  </si>
  <si>
    <t>Compreende a variação patrimonial diminutiva relativa a materiais, serviços e consumo de capital fixo utilizados na produção de bens ou serviços, sendo registrado apenas no momento da venda destes.</t>
  </si>
  <si>
    <t>3.3.8.1.0.00.00</t>
  </si>
  <si>
    <t>CUSTO DE MERCADORIAS VENDIDAS – MATERIAIS, SERVIÇOS E CONSUMO DE CAPITAL FIXO</t>
  </si>
  <si>
    <t>Compreende as variações patrimoniais diminutivas relativas a materiais, serviços e consumo de capital fixo apropriadas as mercadorias, sendo registrado apenas no momento da venda destas.</t>
  </si>
  <si>
    <t>3.3.8.1.1.00.00</t>
  </si>
  <si>
    <t>CUSTO DE MERCADORIAS VENDIDAS – MATERIAIS, SERVIÇOS E CONSUMO DE CAPITAL FIXO - CONSOLIDAÇÃO</t>
  </si>
  <si>
    <t>Compreende as variações patrimoniais diminutivas relativas a materiais, serviços e consumo de capital fixo apropriadas as mercadorias, sendo registrado apenas no momento da venda destas.Compreende os saldos que não serão excluídos nos demonstrativos consolidados do orçamento fiscal e da seguridade social (OFSS).</t>
  </si>
  <si>
    <t>3.3.8.1.1.01.00</t>
  </si>
  <si>
    <t>CUSTO DE MERCADORIAS VENDIDAS – MATERIAIS E SERVIÇOS</t>
  </si>
  <si>
    <t>Registra a apropriação de consumo de material e serviços no custo das mercadorias vendidas.</t>
  </si>
  <si>
    <t>3.3.8.1.1.02.00</t>
  </si>
  <si>
    <t xml:space="preserve">CUSTO DE MERCADORIAS VENDIDAS –  CONSUMO DE CAPITAL FIXO </t>
  </si>
  <si>
    <t>Registra a apropriação de consumo de capital fixo no custo das mercadorias vendidas.</t>
  </si>
  <si>
    <t>3.3.8.2.0.00.00</t>
  </si>
  <si>
    <t>CUSTO DE PRODUTOS VENDIDOS – MATERIAIS, SERVIÇOS E CONSUMO DE CAPITAL FIXO</t>
  </si>
  <si>
    <t>Compreende outras variações patrimoniais diminutivas relativas a materiais, serviços e consumo de capital fixo utilizadas na produção de bens, sendo registrado apenas no momento da venda destes.</t>
  </si>
  <si>
    <t>3.3.8.2.1.00.00</t>
  </si>
  <si>
    <t>CUSTO DE PRODUTOS VENDIDOS – MATERIAIS, SERVIÇOS E CONSUMO DE CAPITAL FIXO - CONSOLIDAÇÃO</t>
  </si>
  <si>
    <t>Compreende outras variações patrimoniais diminutivas relativas a materiais, serviços e consumo de capital fixo utilizadas na produção de bens, sendo registrado apenas no momento da venda destes.Compreende os saldos que não serão excluídos nos demonstrativos consolidados do orçamento fiscal e da seguridade social (OFSS).</t>
  </si>
  <si>
    <t>3.3.8.2.1.01.00</t>
  </si>
  <si>
    <t>CUSTO DE PRODUTOS VENDIDOS – MATERIAIS E SERVIÇOS</t>
  </si>
  <si>
    <t>3.3.8.2.1.02.00</t>
  </si>
  <si>
    <t>CUSTO DE PRODUTOS VENDIDOS – CONSUMO DE CAPITAL FIXO</t>
  </si>
  <si>
    <t>3.3.8.3.0.00.00</t>
  </si>
  <si>
    <t>CUSTO DE SERVIÇOS PRESTADOS – MATERIAIS, SERVIÇOS E CONSUMO DE CAPITAL FIXO</t>
  </si>
  <si>
    <t>Compreende outras variações patrimoniais diminutivas relativas a materiais, serviços e consumo de capital fixo utilizadas na produção de serviços, sendo registrado apenas no momento da venda destes.</t>
  </si>
  <si>
    <t>3.3.8.3.1.00.00</t>
  </si>
  <si>
    <t>CUSTO DE SERVIÇOS PRESTADOS – MATERIAIS, SERVIÇOS E CONSUMO DE CAPITAL FIXO - CONSOLIDAÇÃO</t>
  </si>
  <si>
    <t>Compreende outras variações patrimoniais diminutivas relativas a materiais, serviços e consumo de capital fixo utilizadas na produção de serviços, sendo registrado apenas no momento da venda destes.Compreende os saldos que não serão excluídos nos demonstrativos consolidados do orçamento fiscal e da seguridade social (OFSS).</t>
  </si>
  <si>
    <t>3.3.8.3.1.01.00</t>
  </si>
  <si>
    <t>CUSTO DE SERVIÇOS PRESTADOS – MATERIAIS E SERVIÇOS</t>
  </si>
  <si>
    <t>3.3.8.3.1.02.00</t>
  </si>
  <si>
    <t>CUSTO DE SERVIÇOS PRESTADOS – CONSUMO DE CAPITAL FIXO</t>
  </si>
  <si>
    <t>3.4.2.9.2.00.00</t>
  </si>
  <si>
    <t>OUTROS JUROS E ENCARGOS DE MORA - INTRA OFSS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</si>
  <si>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do ente.</t>
  </si>
  <si>
    <t>3.4.2.9.3.00.00</t>
  </si>
  <si>
    <t>OUTROS JUROS E ENCARGOS DE MORA - INTER OFSS - UNIÃO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</si>
  <si>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</si>
  <si>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3.4.2.9.4.00.00</t>
  </si>
  <si>
    <t>OUTROS JUROS E ENCARGOS DE MORA - INTER OFSS - ESTADO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</si>
  <si>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</si>
  <si>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3.4.2.9.5.00.00</t>
  </si>
  <si>
    <t>OUTROS JUROS E ENCARGOS DE MORA - INTER OFSS - MUNICÍPIO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</si>
  <si>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</si>
  <si>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7</t>
  </si>
  <si>
    <t>3.7.8.0.0.00.00</t>
  </si>
  <si>
    <t>CUSTO COM TRIBUTOS</t>
  </si>
  <si>
    <t>Compreende a variação patrimonial diminutiva relativa a tributos utilizados na produção de bens ou serviços, sendo registrado apenas no momento da venda destes.</t>
  </si>
  <si>
    <t>3.7.8.1.0.00.00</t>
  </si>
  <si>
    <t>CUSTO DE MERCADORIAS VENDIDAS - TRIBUTOS</t>
  </si>
  <si>
    <t>Compreende as variações patrimoniais diminutivas relativas a tributos apropriados as mercadorias, sendo registrado apenas no momento da venda destas.</t>
  </si>
  <si>
    <t>3.7.8.1.1.00.00</t>
  </si>
  <si>
    <t>CUSTO DE MERCADORIAS VENDIDAS - TRIBUTOS - CONSOLIDAÇÃO</t>
  </si>
  <si>
    <t>Compreende as variações diminutivas relativas a tributos apropriados as mercadorias, sendo registrado apenas no momento da venda destas. Compreende os saldos que não serão excluídos nos demonstrativos consolidados do orçamento fiscal e da seguridade social (OFSS).</t>
  </si>
  <si>
    <t>3.7.8.1.1.01.00</t>
  </si>
  <si>
    <t>CMV - IMPOSTOS</t>
  </si>
  <si>
    <t>Registra a apropriação dos impostos no custo das mercadorias vendidas.</t>
  </si>
  <si>
    <t>3.7.8.1.1.02.00</t>
  </si>
  <si>
    <t>CMV - TAXAS</t>
  </si>
  <si>
    <t>Registra a apropriação das taxas no custo das mercadorias vendidas.</t>
  </si>
  <si>
    <t>3.7.8.1.1.03.00</t>
  </si>
  <si>
    <t>CMV - CONTRIBUIÇÃO DE MELHORIA</t>
  </si>
  <si>
    <t>Registra a apropriação da contribuição de melhoria no custo das mercadorias vendidas.</t>
  </si>
  <si>
    <t>3.7.8.1.1.04.00</t>
  </si>
  <si>
    <t>CMV - CONTRIBUIÇÕES SOCIAIS</t>
  </si>
  <si>
    <t>Registra a apropriação das contribuições sociais no custo das mercadorias vendidas.</t>
  </si>
  <si>
    <t>3.7.8.1.1.05.00</t>
  </si>
  <si>
    <t>CMV - CONTRIBUIÇÕES DE INTERVENÇÃO NO DOMÍNIO ECONÔMICO</t>
  </si>
  <si>
    <t>Registra a apropriação das contribuições de intervenção no domínio econômico no custo das mercadorias vendidas.</t>
  </si>
  <si>
    <t>3.7.8.1.1.07.00</t>
  </si>
  <si>
    <t>CMV - OUTRAS CONTRIBUIÇÕES</t>
  </si>
  <si>
    <t>Registra a apropriação de outras contribuições ao custo das mercadorias vendidas.</t>
  </si>
  <si>
    <t>3.7.8.1.2.00.00</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</si>
  <si>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do ente.</t>
  </si>
  <si>
    <t>3.7.8.1.3.00.00</t>
  </si>
  <si>
    <t>CUSTO DE MERCADORIAS VENDIDAS - TRIBUTOS - INTER OFSS - UNIÃO</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</si>
  <si>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a União.</t>
  </si>
  <si>
    <t>3.7.8.1.4.00.00</t>
  </si>
  <si>
    <t>CUSTO DE MERCADORIAS VENDIDAS - TRIBUTOS - INTER OFSS - ESTADO</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</si>
  <si>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um estado.</t>
  </si>
  <si>
    <t>3.7.8.1.5.00.00</t>
  </si>
  <si>
    <t>CUSTO DE MERCADORIAS VENDIDAS - TRIBUTOS - INTER OFSS - MUNICÍPIO</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</si>
  <si>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um município.</t>
  </si>
  <si>
    <t>3.7.8.2.0.00.00</t>
  </si>
  <si>
    <t>CUSTO DE PRODUTOS VENDIDOS-TRIBUTOS</t>
  </si>
  <si>
    <t>Compreende as variações patrimoniais diminutivas relativas a tributos utilizados na produção de bens, sendo registrado apenas no momento da venda destes.</t>
  </si>
  <si>
    <t>3.7.8.2.1.00.00</t>
  </si>
  <si>
    <t>CUSTO DE PRODUTOS VENDIDOS-TRIBUTOS - CONSOLIDAÇÃO</t>
  </si>
  <si>
    <t>Compreende as variações patrimoniais diminutivas relativas a tributos utilizados na produção de bens, sendo registrado apenas no momento da venda destes. Compreende os saldos que não serão excluídos nos demonstrativos consolidados do orçamento fiscal e da seguridade social (OFSS).</t>
  </si>
  <si>
    <t>3.7.8.2.1.01.00</t>
  </si>
  <si>
    <t>CPV - IMPOSTOS</t>
  </si>
  <si>
    <t>Registra a apropriação dos impostos no custo dos produtos vendidos.</t>
  </si>
  <si>
    <t>3.7.8.2.1.02.00</t>
  </si>
  <si>
    <t>CPV - TAXAS</t>
  </si>
  <si>
    <t>Registra a apropriação das taxas no custo dos produtos vendidos.</t>
  </si>
  <si>
    <t>3.7.8.2.1.03.00</t>
  </si>
  <si>
    <t>CPV - CONTRIBUIÇÃO DE MELHORIA</t>
  </si>
  <si>
    <t>Registra a apropriação da contribuição de melhoria no custo dos produtos vendidos.</t>
  </si>
  <si>
    <t>3.7.8.2.1.04.00</t>
  </si>
  <si>
    <t>CPV - CONTRIBUIÇÕES SOCIAIS</t>
  </si>
  <si>
    <t>Registra a apropriação das contribuições sociais no custo dos produtos vendidos.</t>
  </si>
  <si>
    <t>3.7.8.2.1.05.00</t>
  </si>
  <si>
    <t>CPV - CONTRIBUIÇÕES DE INTERVENÇÃO NO DOMÍNIO ECONÔMICO</t>
  </si>
  <si>
    <t>Registra a apropriação das contribuições de intervenção no domínio econômico no custo dos produtos vendidos.</t>
  </si>
  <si>
    <t>3.7.8.2.1.07.00</t>
  </si>
  <si>
    <t>CPV - OUTRAS CONTRIBUIÇÕES</t>
  </si>
  <si>
    <t>Registra a apropriação de outras contribuições ao custo dos produtos vendidos.</t>
  </si>
  <si>
    <t>3.7.8.2.2.00.00</t>
  </si>
  <si>
    <t>CUSTO DE PRODUTOS VENDIDOS-TRIBUTOS - INTRA OFSS</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</si>
  <si>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do ente.</t>
  </si>
  <si>
    <t>3.7.8.2.3.00.00</t>
  </si>
  <si>
    <t>CUSTO DE PRODUTOS VENDIDOS-TRIBUTOS - INTER OFSS - UNIÃO</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</si>
  <si>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a União.</t>
  </si>
  <si>
    <t>3.7.8.2.4.00.00</t>
  </si>
  <si>
    <t>CUSTO DE PRODUTOS VENDIDOS-TRIBUTOS - INTER OFSS - ESTADO</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</si>
  <si>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um estado.</t>
  </si>
  <si>
    <t>3.7.8.2.5.00.00</t>
  </si>
  <si>
    <t>CUSTO DE PRODUTOS VENDIDOS-TRIBUTOS - INTER OFSS - MUNICÍPIO</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</si>
  <si>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um município.</t>
  </si>
  <si>
    <t>3.7.8.3.0.00.00</t>
  </si>
  <si>
    <t>CUSTO DE SERVIÇOS PRESTADOS-TRIBUTOS</t>
  </si>
  <si>
    <t>3.7.8.3.1.00.00</t>
  </si>
  <si>
    <t>CUSTO DE SERVIÇOS PRESTADOS -TRIBUTOS - CONSOLIDAÇÃO</t>
  </si>
  <si>
    <t>Compreende as variações patrimoniais diminutivas relativas a tributos utilizados na produção de serviços, sendo registrado apenas no momento da venda destes.Compreende os saldos que não serão excluídos nos demonstrativos consolidados do orçamento fiscal e da seguridade social (OFSS).</t>
  </si>
  <si>
    <t>3.7.8.3.1.01.00</t>
  </si>
  <si>
    <t>CSP - IMPOSTOS</t>
  </si>
  <si>
    <t>Registra a apropriação dos impostos no custo dos serviços vendidos.</t>
  </si>
  <si>
    <t>3.7.8.3.1.02.00</t>
  </si>
  <si>
    <t>CSP - TAXAS</t>
  </si>
  <si>
    <t>Registra a apropriação das taxas no custo dos serviços vendidos.</t>
  </si>
  <si>
    <t>3.7.8.3.1.03.00</t>
  </si>
  <si>
    <t>CSP - CONTRIBUIÇÃO DE MELHORIA</t>
  </si>
  <si>
    <t>Registra a apropriação da contribuição de melhoria no custo dos serviços vendidos.</t>
  </si>
  <si>
    <t>3.7.8.3.1.04.00</t>
  </si>
  <si>
    <t>CSP - CONTRIBUIÇÕES SOCIAIS</t>
  </si>
  <si>
    <t>Registra a apropriação das contribuições sociais no custo dos serviços vendidos.</t>
  </si>
  <si>
    <t>3.7.8.3.1.05.00</t>
  </si>
  <si>
    <t>CSP - CONTRIBUIÇÕES DE INTERVENÇÃO NO DOMÍNIO ECONÔMICO</t>
  </si>
  <si>
    <t>Registra a apropriação das contribuições de intervenção no domínio econômico no custo dos serviços vendidos.</t>
  </si>
  <si>
    <t>3.7.8.3.1.99.00</t>
  </si>
  <si>
    <t>CSP - OUTRAS CONTRIBUIÇÕES</t>
  </si>
  <si>
    <t>Registra a apropriação de outras contribuições ao custo dos serviços vendidos.</t>
  </si>
  <si>
    <t>3.7.8.3.2.00.00</t>
  </si>
  <si>
    <t>CUSTO DE SERVIÇOS PRESTADOS -TRIBUTOS - INTRA OFSS</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</si>
  <si>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do ente.</t>
  </si>
  <si>
    <t>3.7.8.3.3.00.00</t>
  </si>
  <si>
    <t>CUSTO DE SERVIÇOS PRESTADOS-TRIBUTOS - INTER OFSS - UNIÃO</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</si>
  <si>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a União.</t>
  </si>
  <si>
    <t>3.7.8.3.4.00.00</t>
  </si>
  <si>
    <t>CUSTO DE SERVIÇOS PRESTADOS-TRIBUTOS - INTER OFSS - ESTADO</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</si>
  <si>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um estado.</t>
  </si>
  <si>
    <t>3.7.8.3.5.00.00</t>
  </si>
  <si>
    <t>CUSTO DE SERVIÇOS PRESTADOS-TRIBUTOS - INTER OFSS - MUNICÍPIO</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</si>
  <si>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um município.</t>
  </si>
  <si>
    <t>3.9.8.0.0.00.00</t>
  </si>
  <si>
    <t>CUSTO DE OUTRAS VPD</t>
  </si>
  <si>
    <t>Compreende outras variações patrimoniais diminutivas apropriadas na produção de bens ou serviços, sendo registrado apenas no momento da venda destes.</t>
  </si>
  <si>
    <t>3.9.8.1.0.00.00</t>
  </si>
  <si>
    <t>CUSTO DE MERCADORIAS VENDIDAS – OUTRAS VPD</t>
  </si>
  <si>
    <t>Compreende outras variações patrimoniais diminutivas apropriadas as mercadorias, sendo registrado apenas no momento da venda destas.</t>
  </si>
  <si>
    <t>3.9.8.1.1.00.00</t>
  </si>
  <si>
    <t>CUSTO DE MERCADORIAS VENDIDAS – OUTRAS VPD - CONSOLIDAÇÃO</t>
  </si>
  <si>
    <t>Compreende outras variações patrimoniais diminutivas apropriadas as mercadorias, sendo registrado apenas no momento da venda destas. Compreende os saldos que não serão excluídos nos demonstrativos consolidados do orçamento fiscal e da seguridade social (OFSS).</t>
  </si>
  <si>
    <t>3.9.8.2.0.00.00</t>
  </si>
  <si>
    <t>CUSTO DE PRODUTOS VENDIDOS – OUTRAS VPD</t>
  </si>
  <si>
    <t>Compreende outras variações patrimoniais diminutivas apropriadas na produção de bens, sendo registrado apenas no momento da venda destes.</t>
  </si>
  <si>
    <t>3.9.8.2.1.00.00</t>
  </si>
  <si>
    <t>CUSTO DE PRODUTOS VENDIDOS – OUTRAS VPD - CONSOLIDAÇÃO</t>
  </si>
  <si>
    <t>Compreende outras variações patrimoniais diminutivas apropriadas na produção de bens, sendo registrado apenas no momento da venda destes. Compreende os saldos que não serão excluídos nos demonstrativos consolidados do orçamento fiscal e da seguridade social (OFSS).</t>
  </si>
  <si>
    <t>3.9.8.3.0.00.00</t>
  </si>
  <si>
    <t>CUSTO DE SERVIÇOS PRESTADOS – OUTRAS VPD</t>
  </si>
  <si>
    <t>Compreende outras variações patrimoniais diminutivas apropriadas na produção de serviços, sendo registrado apenas no momento da venda destes.</t>
  </si>
  <si>
    <t>3.9.8.3.1.00.00</t>
  </si>
  <si>
    <t>CUSTO DE SERVIÇOS PRESTADOS – OUTRAS VPD - CONSOLIDAÇÃO</t>
  </si>
  <si>
    <t>Compreende outras variações patrimoniais diminutivas apropriadas na produção de serviços, sendo registrado apenas no momento da venda destes. Compreende os saldos que não serão excluídos nos demonstrativos consolidados do orçamento fiscal e da seguridade social (OFSS).</t>
  </si>
  <si>
    <t>6.2.1.3.4.00.00</t>
  </si>
  <si>
    <t>Registra o somatório dos valores relativos às outras deduções de receitas realizadas, detalhada por natureza de receita.</t>
  </si>
  <si>
    <t>8.1.1.2.1.03.00</t>
  </si>
  <si>
    <t>8.1.1.2.1.03.01</t>
  </si>
  <si>
    <t>Registra a execução dos valores das parcelas a receber de termos de cooperação firmados com outras entidades com a finalidade de atingir objetivos comuns .</t>
  </si>
  <si>
    <t>8.1.1.2.1.03.02</t>
  </si>
  <si>
    <t>Registra a execução dos valores a comprovar de termos de cooperação firmados com outras entidades, após o recebimento das parcelas de recursos .</t>
  </si>
  <si>
    <t>8.1.1.2.1.03.03</t>
  </si>
  <si>
    <t>Registra a execução dos valores a aprovar de termos de cooperação de entrada de recursos firmados com outras entidades, após a comprovação das parcelas de recursos .</t>
  </si>
  <si>
    <t>8.1.1.2.1.03.04</t>
  </si>
  <si>
    <t>Registra a execução dos valores aprovados de termos de cooperação de entrada de recursos firmados com outras entidades, após a aprovação das parcelas de recursos .</t>
  </si>
  <si>
    <t>8.1.1.2.1.03.05</t>
  </si>
  <si>
    <t>Registra a execução dos valores impugnados de termos de cooperação de entrada de recursos firmados com outras entidades, após a comprovação das parcelas de recursos .</t>
  </si>
  <si>
    <t>8.1.1.2.1.03.06</t>
  </si>
  <si>
    <t>Registra o valor inadimplente de termos de cooperação firmados, após a comprovação das parcelas de recursos.</t>
  </si>
  <si>
    <t>8.1.1.2.1.03.07</t>
  </si>
  <si>
    <t>Registra o valor inadimplente suspenso de termos de cooperação firmados, após a decisão judicial ou administrativa.</t>
  </si>
  <si>
    <t>8.1.1.2.1.03.08</t>
  </si>
  <si>
    <t>Registra o valor cancelado de termos de cooperação firmados.</t>
  </si>
  <si>
    <t>8.1.1.2.1.03.09</t>
  </si>
  <si>
    <t>Registra o valor não recebido relativo ao total firmado de termos de cooperação.</t>
  </si>
  <si>
    <t>8.1.1.2.1.03.10</t>
  </si>
  <si>
    <t>Registra o valor concluído de termos de cooperação firmados , após a aprovação total da prestação de contas.</t>
  </si>
  <si>
    <t>8.1.2.2.1.03.00</t>
  </si>
  <si>
    <t>8.1.2.2.1.03.01</t>
  </si>
  <si>
    <t>8.1.2.2.1.03.02</t>
  </si>
  <si>
    <t>8.1.2.2.1.03.03</t>
  </si>
  <si>
    <t>8.1.2.2.1.03.04</t>
  </si>
  <si>
    <t>8.1.2.2.1.03.05</t>
  </si>
  <si>
    <t>8.1.2.2.1.03.06</t>
  </si>
  <si>
    <t>8.1.2.2.1.03.07</t>
  </si>
  <si>
    <t>8.1.2.2.1.03.08</t>
  </si>
  <si>
    <t>8.1.2.2.1.03.09</t>
  </si>
  <si>
    <t>8.1.2.2.1.03.10</t>
  </si>
  <si>
    <t>1.1.3.5.1.06.00</t>
  </si>
  <si>
    <t>DEPÓSITOS TRANSFERIDOS</t>
  </si>
  <si>
    <t>Registra os valores relativos a depósitos transferidos, para garantia de operações específicas.</t>
  </si>
  <si>
    <t>1.1.5.6.1.08.00</t>
  </si>
  <si>
    <t>MATERIAIS A CLASSIFICAR</t>
  </si>
  <si>
    <t>Registra os valores dos materiais estocados pendentes de classificação e identificação.</t>
  </si>
  <si>
    <t>1.1.5.6.1.09.00</t>
  </si>
  <si>
    <t>1.2.2.1.1.01.99</t>
  </si>
  <si>
    <t>AMORTIZAÇÃO DE DESÁGIO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</si>
  <si>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</si>
  <si>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1.2.2.1.2.01.99</t>
  </si>
  <si>
    <t>Registra as participações permanentes da unidade em outras entidades em forma de ações ou cotas, avaliadas pelo método de equivalência patrimonial - Amortização de deságio na aquisição de Participações.</t>
  </si>
  <si>
    <t>1.2.2.1.3.01.99</t>
  </si>
  <si>
    <t>1.2.2.1.4.01.99</t>
  </si>
  <si>
    <t>1.2.2.1.5.01.99</t>
  </si>
  <si>
    <t>2.1.1.4.3.03.00</t>
  </si>
  <si>
    <t>2.1.1.4.3.04.00</t>
  </si>
  <si>
    <t>2.1.1.4.3.05.00</t>
  </si>
  <si>
    <t>FGTS</t>
  </si>
  <si>
    <t>Registra os valores dos encargos sociais a recolher ao FGTS, gerados por pagamentos de salários.</t>
  </si>
  <si>
    <t>2.1.1.4.3.06.00</t>
  </si>
  <si>
    <t>CONTRIBUIÇÕES PREVIDÊNCIÁRIAS  - DÉBITO PARCELADO</t>
  </si>
  <si>
    <t>2.1.1.4.4.03.00</t>
  </si>
  <si>
    <t>2.1.1.4.4.04.00</t>
  </si>
  <si>
    <t>2.1.1.4.4.05.00</t>
  </si>
  <si>
    <t>2.1.1.4.4.06.00</t>
  </si>
  <si>
    <t>2.1.1.4.5.03.00</t>
  </si>
  <si>
    <t>2.1.1.4.5.04.00</t>
  </si>
  <si>
    <t>2.1.1.4.5.05.00</t>
  </si>
  <si>
    <t>2.1.1.4.5.06.00</t>
  </si>
  <si>
    <t>2.1.8.5.0.00.00</t>
  </si>
  <si>
    <t>DIVIDENDOS E JUROS SOBRE CAPITAL PRÓRIO A PAGAR</t>
  </si>
  <si>
    <t>Compreende os dividendos aprovados pela assembleia geral a serem pagos aos acionistas e os valores a serem pagos a título de remuneração do capital próprio.</t>
  </si>
  <si>
    <t>2.1.8.5.1.00.00</t>
  </si>
  <si>
    <t>DIVIDENDOS E JUROS SOBRE CAPITAL PRÓRIO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</si>
  <si>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</si>
  <si>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</si>
  <si>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</si>
  <si>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</si>
  <si>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</si>
  <si>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</si>
  <si>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</si>
  <si>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2.2.3.1.1.00.00</t>
  </si>
  <si>
    <t>FORNECEDORES E CONTAS A PAGAR NACIONAIS A LONGO PRAZO - CONSOLIDAÇÃO</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</si>
  <si>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</si>
  <si>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2.2.3.1.1.02.01</t>
  </si>
  <si>
    <t>PRECATÓRIOS DE FORNECEDORES NACIONAIS DO EXERCÍCIO  - A PARTIR DE 05/05/2000</t>
  </si>
  <si>
    <t>Registra a apropriação e movimentação de Precatórios de Fornecedores a Pagar - a partir de 05/05/2000, exigíveis a Longo Prazo.</t>
  </si>
  <si>
    <t>2.2.3.1.1.02.02</t>
  </si>
  <si>
    <t>PRECATÓRIOS DE FORNECEDORES NACIONAIS DO EXERCÍCIO - ANTES DE 05/05/2000</t>
  </si>
  <si>
    <t>Registra a apropriação e movimentação de Precatórios de fornecedores a Pagar - anteriores a 05/05/2000, exigíveis a Longo Prazo.</t>
  </si>
  <si>
    <t>2.2.3.1.1.02.03</t>
  </si>
  <si>
    <t>Registra os valores dos precatórios judiciais relativos ao Regime Especial mensal de Natureza não alimentar, instituído pela emenda Constitucional 62/2009.</t>
  </si>
  <si>
    <t>2.2.3.1.1.02.04</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</si>
  <si>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</si>
  <si>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</si>
  <si>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</si>
  <si>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</si>
  <si>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</si>
  <si>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</si>
  <si>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</si>
  <si>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</si>
  <si>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</si>
  <si>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</si>
  <si>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</si>
  <si>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</si>
  <si>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</si>
  <si>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</si>
  <si>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</si>
  <si>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3.6.1.7.2.00.00</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</si>
  <si>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</si>
  <si>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</si>
  <si>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3.6.1.7.3.00.00</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</si>
  <si>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</si>
  <si>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</si>
  <si>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3.6.1.7.4.00.00</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</si>
  <si>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</si>
  <si>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</si>
  <si>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4.9.9.6.0.00.00</t>
  </si>
  <si>
    <t>Compreende as variações patrimoniais aumentativas provenientes de indenizações e/ou restituições diversas.</t>
  </si>
  <si>
    <t>4.9.9.6.1.00.00</t>
  </si>
  <si>
    <t>Compreende as variações patrimoniais aumentativas provenientes de indenizações e/ou restituições diversas. Compreende os saldos que não serão excluídos nos demonstrativos consolidados do orçamento fiscal e da seguridade social (OFSS).</t>
  </si>
  <si>
    <t>5.2.1.2.0.00.00</t>
  </si>
  <si>
    <t>ALTERAÇÃO DA PREVISÃO DA RECEITA</t>
  </si>
  <si>
    <t>Compreende o valor dos créditos previstos após a aprovação do orçamento independente da autorização já concedida na lei orçamentária para abertura de credito suplementar.</t>
  </si>
  <si>
    <t>6.2.1.1.0.00.00</t>
  </si>
  <si>
    <t>RECEITA A REALIZAR</t>
  </si>
  <si>
    <t>Registra o somatório dos valores relativos à receita pública aprovada pela lei orçamentária anual e suas alterações, detalhada por natureza da receita.</t>
  </si>
  <si>
    <t>8.1.2.2.1.00.00</t>
  </si>
  <si>
    <t>EXECUÇÃO DE OBRIGAÇÕES CONVENIADAS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</si>
  <si>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</si>
  <si>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8.1.2.2.1.01.01</t>
  </si>
  <si>
    <t>CONVÊNIOS A LIBERAR</t>
  </si>
  <si>
    <t>Registra a execução dos valores das parcelas a liberar de convênios firmados com outras entidades com a finalidade de atingir objetivos comuns..</t>
  </si>
  <si>
    <t>8.1.2.2.1.01.10</t>
  </si>
  <si>
    <t>CONVÊNIOS NÃO LIBERADOS</t>
  </si>
  <si>
    <t>Registra o valor não liberado relativo ao total firmado do convênio. O valor citado e registrado por meio da transação excconv. Tipo de execução NR. 13.</t>
  </si>
  <si>
    <t>8.1.2.2.1.02.01</t>
  </si>
  <si>
    <t>TERMO DE COOPERAÇÃO A LIBERAR</t>
  </si>
  <si>
    <t>Registra a execução dos valores das parcelas a liberar de termos de cooperação firmados com outras entidades com a finalidade de atigir objetivos comuns.</t>
  </si>
  <si>
    <t>8.1.2.2.1.02.09</t>
  </si>
  <si>
    <t>TERMO DE COOPERAÇÃO NÃO RECEBIDOS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</si>
  <si>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</si>
  <si>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</si>
  <si>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</si>
  <si>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</si>
  <si>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</si>
  <si>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</si>
  <si>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</si>
  <si>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</si>
  <si>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Registra o valor das disponibilidades de recursos a utilizar.</t>
  </si>
  <si>
    <t>(Tipo 7) Fonte de Recursos</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</si>
  <si>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</si>
  <si>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</si>
  <si>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</si>
  <si>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6.2.2.1.3.05.00</t>
  </si>
  <si>
    <t>EMPENHOS A LIQUIDAR INSCRITOS EM RESTOS A PAGAR NÃO PROCESSADOS</t>
  </si>
  <si>
    <t>Registra o montante dos valores a liquidar inscritos em restos a pagar não processados.</t>
  </si>
  <si>
    <t>(Tipo 2) Célula da Despesa</t>
  </si>
  <si>
    <t>6.2.2.1.3.06.00</t>
  </si>
  <si>
    <t>EMPENHOS EM LIQUIDAÇÃO INSCRITOS EM RESTOS A PAGAR NÃO PROCESSADOS</t>
  </si>
  <si>
    <t>Registra o montante dos valores em liquidação inscritos em restos a pagar não processados.</t>
  </si>
  <si>
    <t>6.2.2.1.3.07.00</t>
  </si>
  <si>
    <t>EMPENHOS LIQUIDADOS INSCRITOS EM RESTOS A PAGAR PROCESSADOS</t>
  </si>
  <si>
    <t>Registra o montante dos valores liquidados inscritos em restos a pagar processados.</t>
  </si>
  <si>
    <t>6.2.2.1.3.99.00</t>
  </si>
  <si>
    <t>(-) OUTROS CRÉDITOS UTILIZADOS</t>
  </si>
  <si>
    <t>Registra o somatório dos demais valores referentes aos créditos orçamentários empenhados.</t>
  </si>
  <si>
    <t>6.2.2.1.1.00.00</t>
  </si>
  <si>
    <t>CRÉDITO DISPONÍVEL</t>
  </si>
  <si>
    <t>Registra o valor da disponibilidade de credito referente à dotação inicial e adicional aprovada no orçamento geral da União na loa ou lei especifica ou antecipada pela lei de diretrizes orçamentárias - LDO.</t>
  </si>
  <si>
    <t>6.2.2.1.2.01.00</t>
  </si>
  <si>
    <t xml:space="preserve">BLOQUEIO DE CRÉDITO                             </t>
  </si>
  <si>
    <t>Registra o valor da disponibilidade de créditos orçamentários por contenção ou contingenciamento pela setorial orçamentária, sof e outros.</t>
  </si>
  <si>
    <t>6.2.2.1.2.02.00</t>
  </si>
  <si>
    <t xml:space="preserve">CRÉDITO PRÉ-EMPENHADO </t>
  </si>
  <si>
    <t>Registra os valores dos pré-empenhos emitidos pela unidade ou por outra unidade gestora.</t>
  </si>
  <si>
    <t>6.2.2.1.2.99.00</t>
  </si>
  <si>
    <t>OUTRAS INDISPONIBILIDADES</t>
  </si>
  <si>
    <t>Registra o valor das indisponibilidades de créditos orçamentários de natureza eventual, para as quais não há contas específicas.</t>
  </si>
</sst>
</file>

<file path=xl/styles.xml><?xml version="1.0" encoding="utf-8"?>
<styleSheet xmlns="http://schemas.openxmlformats.org/spreadsheetml/2006/main">
  <numFmts count="1">
    <numFmt numFmtId="43" formatCode="_(* #,##0.00_);_(* \(#,##0.00\);_(* &quot;-&quot;??_);_(@_)"/>
  </numFmts>
  <fonts count="12">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sz val="10"/>
      <name val="Calibri"/>
      <family val="2"/>
    </font>
    <font>
      <sz val="10"/>
      <color indexed="8"/>
      <name val="Calibri"/>
      <family val="2"/>
    </font>
    <font>
      <sz val="11"/>
      <color indexed="8"/>
      <name val="Calibri"/>
      <family val="2"/>
    </font>
    <font>
      <sz val="10"/>
      <name val="Calibri"/>
      <family val="2"/>
      <scheme val="minor"/>
    </font>
    <font>
      <b/>
      <strike/>
      <sz val="10"/>
      <color rgb="FF7030A0"/>
      <name val="Calibri"/>
      <family val="2"/>
    </font>
    <font>
      <strike/>
      <sz val="10"/>
      <color rgb="FF7030A0"/>
      <name val="Calibri"/>
      <family val="2"/>
    </font>
    <font>
      <sz val="10"/>
      <color rgb="FFFF0000"/>
      <name val="Calibri"/>
      <family val="2"/>
    </font>
    <font>
      <sz val="10"/>
      <color rgb="FFFF0000"/>
      <name val="Calibri"/>
      <family val="2"/>
      <scheme val="minor"/>
    </font>
  </fonts>
  <fills count="15">
    <fill>
      <patternFill patternType="none"/>
    </fill>
    <fill>
      <patternFill patternType="gray125"/>
    </fill>
    <fill>
      <patternFill patternType="solid">
        <fgColor rgb="FFDDD9C3"/>
        <bgColor indexed="64"/>
      </patternFill>
    </fill>
    <fill>
      <patternFill patternType="solid">
        <fgColor theme="7" tint="0.79998168889431442"/>
        <bgColor indexed="64"/>
      </patternFill>
    </fill>
    <fill>
      <patternFill patternType="solid">
        <fgColor rgb="FFFDE9D9"/>
        <bgColor indexed="64"/>
      </patternFill>
    </fill>
    <fill>
      <patternFill patternType="solid">
        <fgColor rgb="FFC6D9F1"/>
        <bgColor indexed="64"/>
      </patternFill>
    </fill>
    <fill>
      <patternFill patternType="solid">
        <fgColor theme="2" tint="-9.9948118533890809E-2"/>
        <bgColor indexed="64"/>
      </patternFill>
    </fill>
    <fill>
      <patternFill patternType="solid">
        <fgColor theme="0"/>
        <bgColor indexed="64"/>
      </patternFill>
    </fill>
    <fill>
      <patternFill patternType="solid">
        <fgColor theme="9" tint="0.79998168889431442"/>
        <bgColor indexed="64"/>
      </patternFill>
    </fill>
    <fill>
      <patternFill patternType="solid">
        <fgColor rgb="FFD6E3BC"/>
        <bgColor indexed="64"/>
      </patternFill>
    </fill>
    <fill>
      <patternFill patternType="solid">
        <fgColor theme="3" tint="0.79998168889431442"/>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0" borderId="0"/>
  </cellStyleXfs>
  <cellXfs count="12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0" fontId="4" fillId="3"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3" fontId="4" fillId="3" borderId="1" xfId="1"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2"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2"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3" applyFont="1" applyFill="1" applyBorder="1" applyAlignment="1">
      <alignment horizontal="justify" vertical="center" wrapText="1"/>
    </xf>
    <xf numFmtId="0" fontId="3" fillId="3" borderId="1" xfId="3" applyFont="1" applyFill="1" applyBorder="1" applyAlignment="1">
      <alignment horizontal="center" vertical="center" wrapText="1"/>
    </xf>
    <xf numFmtId="0" fontId="2" fillId="3" borderId="1"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4" applyFont="1" applyFill="1" applyBorder="1" applyAlignment="1">
      <alignment horizontal="justify" vertical="center" wrapText="1"/>
    </xf>
    <xf numFmtId="0" fontId="3" fillId="3" borderId="1" xfId="4" applyFont="1" applyFill="1" applyBorder="1" applyAlignment="1">
      <alignment horizontal="center" vertical="center" wrapText="1"/>
    </xf>
    <xf numFmtId="0" fontId="2" fillId="3" borderId="1" xfId="5" applyFont="1" applyFill="1" applyBorder="1" applyAlignment="1">
      <alignment horizontal="center" vertical="center" wrapText="1"/>
    </xf>
    <xf numFmtId="0" fontId="2" fillId="3" borderId="1" xfId="5" applyFont="1" applyFill="1" applyBorder="1" applyAlignment="1">
      <alignment horizontal="justify" vertical="center" wrapText="1"/>
    </xf>
    <xf numFmtId="0" fontId="3" fillId="3" borderId="1" xfId="5" applyFont="1" applyFill="1" applyBorder="1" applyAlignment="1">
      <alignment horizontal="center" vertical="center" wrapText="1"/>
    </xf>
    <xf numFmtId="0" fontId="2"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2" fontId="3" fillId="7" borderId="1" xfId="0" applyNumberFormat="1" applyFont="1" applyFill="1" applyBorder="1" applyAlignment="1">
      <alignment horizontal="justify" vertical="center" wrapText="1"/>
    </xf>
    <xf numFmtId="0" fontId="3"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1" xfId="0" applyFont="1" applyFill="1" applyBorder="1" applyAlignment="1">
      <alignment horizontal="justify" vertical="center" wrapText="1"/>
    </xf>
    <xf numFmtId="0" fontId="3"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justify" vertical="center" wrapText="1"/>
    </xf>
    <xf numFmtId="0" fontId="3"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6" borderId="1" xfId="7" applyFont="1" applyFill="1" applyBorder="1" applyAlignment="1">
      <alignment horizontal="center" vertical="center" wrapText="1"/>
    </xf>
    <xf numFmtId="0" fontId="7"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11" borderId="1" xfId="0" applyFont="1" applyFill="1" applyBorder="1" applyAlignment="1">
      <alignment horizontal="justify" vertical="center" wrapText="1"/>
    </xf>
    <xf numFmtId="0" fontId="9" fillId="11"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2" borderId="1" xfId="0" applyFont="1" applyFill="1" applyBorder="1" applyAlignment="1">
      <alignment horizontal="justify" vertical="center" wrapText="1"/>
    </xf>
    <xf numFmtId="0" fontId="9" fillId="12"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horizontal="justify" vertical="center" wrapText="1"/>
    </xf>
    <xf numFmtId="0" fontId="9" fillId="1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3" borderId="1" xfId="5" applyFont="1" applyFill="1" applyBorder="1" applyAlignment="1">
      <alignment horizontal="center" vertical="center" wrapText="1"/>
    </xf>
    <xf numFmtId="0" fontId="11" fillId="3" borderId="1" xfId="5" applyFont="1" applyFill="1" applyBorder="1" applyAlignment="1">
      <alignment horizontal="justify"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0" fillId="6"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1" fillId="5" borderId="1" xfId="2" applyFont="1" applyFill="1" applyBorder="1" applyAlignment="1">
      <alignment horizontal="center" vertical="center" wrapText="1"/>
    </xf>
    <xf numFmtId="0" fontId="10" fillId="14" borderId="1" xfId="0" applyFont="1" applyFill="1" applyBorder="1" applyAlignment="1">
      <alignment horizontal="center" vertical="center" wrapText="1"/>
    </xf>
    <xf numFmtId="49" fontId="10" fillId="14" borderId="1" xfId="0" applyNumberFormat="1" applyFont="1" applyFill="1" applyBorder="1" applyAlignment="1">
      <alignment horizontal="center" vertical="center" wrapText="1"/>
    </xf>
    <xf numFmtId="0" fontId="10" fillId="14" borderId="1" xfId="0" applyFont="1" applyFill="1" applyBorder="1" applyAlignment="1">
      <alignment horizontal="justify" vertical="center" wrapText="1"/>
    </xf>
    <xf numFmtId="2" fontId="10" fillId="14" borderId="1" xfId="0" applyNumberFormat="1" applyFont="1" applyFill="1" applyBorder="1" applyAlignment="1">
      <alignment horizontal="justify" vertical="center" wrapText="1"/>
    </xf>
    <xf numFmtId="0" fontId="11" fillId="4" borderId="1" xfId="0" applyFont="1" applyFill="1" applyBorder="1" applyAlignment="1">
      <alignment horizontal="left" vertical="center" wrapText="1"/>
    </xf>
    <xf numFmtId="0" fontId="10" fillId="6" borderId="1" xfId="0" applyFont="1" applyFill="1" applyBorder="1" applyAlignment="1">
      <alignment horizontal="center" vertical="center"/>
    </xf>
    <xf numFmtId="0" fontId="10" fillId="14"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1" xfId="0" applyFont="1" applyFill="1" applyBorder="1" applyAlignment="1">
      <alignment horizontal="justify" vertical="center" wrapText="1"/>
    </xf>
    <xf numFmtId="0" fontId="11" fillId="10" borderId="3"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cellXfs>
  <cellStyles count="8">
    <cellStyle name="Normal" xfId="0" builtinId="0"/>
    <cellStyle name="Normal 2 3 2" xfId="7"/>
    <cellStyle name="Normal 3" xfId="2"/>
    <cellStyle name="Normal 4" xfId="3"/>
    <cellStyle name="Normal 6" xfId="4"/>
    <cellStyle name="Normal 7" xfId="5"/>
    <cellStyle name="Normal 8" xfId="6"/>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22"/>
  <sheetViews>
    <sheetView tabSelected="1" workbookViewId="0">
      <selection activeCell="P4" sqref="P4"/>
    </sheetView>
  </sheetViews>
  <sheetFormatPr defaultRowHeight="15"/>
  <cols>
    <col min="1" max="5" width="2" bestFit="1" customWidth="1"/>
    <col min="6" max="7" width="3" bestFit="1" customWidth="1"/>
    <col min="8" max="8" width="13.42578125" customWidth="1"/>
    <col min="9" max="9" width="28.7109375" customWidth="1"/>
    <col min="10" max="10" width="56.7109375" customWidth="1"/>
    <col min="13" max="13" width="18.28515625" customWidth="1"/>
  </cols>
  <sheetData>
    <row r="1" spans="1:14" ht="76.5">
      <c r="A1" s="1" t="s">
        <v>0</v>
      </c>
      <c r="B1" s="1" t="s">
        <v>0</v>
      </c>
      <c r="C1" s="1" t="s">
        <v>1</v>
      </c>
      <c r="D1" s="1" t="s">
        <v>1</v>
      </c>
      <c r="E1" s="1" t="s">
        <v>1</v>
      </c>
      <c r="F1" s="1" t="s">
        <v>2</v>
      </c>
      <c r="G1" s="1" t="s">
        <v>2</v>
      </c>
      <c r="H1" s="1" t="s">
        <v>3</v>
      </c>
      <c r="I1" s="1" t="s">
        <v>4</v>
      </c>
      <c r="J1" s="2" t="s">
        <v>5</v>
      </c>
      <c r="K1" s="3" t="s">
        <v>6</v>
      </c>
      <c r="L1" s="3"/>
      <c r="M1" s="3"/>
      <c r="N1" s="3" t="s">
        <v>7</v>
      </c>
    </row>
    <row r="2" spans="1:14" ht="51">
      <c r="A2" s="4" t="s">
        <v>0</v>
      </c>
      <c r="B2" s="4" t="s">
        <v>0</v>
      </c>
      <c r="C2" s="4" t="s">
        <v>1</v>
      </c>
      <c r="D2" s="4" t="s">
        <v>1</v>
      </c>
      <c r="E2" s="4" t="s">
        <v>1</v>
      </c>
      <c r="F2" s="4" t="s">
        <v>8</v>
      </c>
      <c r="G2" s="4" t="s">
        <v>2</v>
      </c>
      <c r="H2" s="4" t="s">
        <v>9</v>
      </c>
      <c r="I2" s="4" t="s">
        <v>10</v>
      </c>
      <c r="J2" s="5" t="s">
        <v>11</v>
      </c>
      <c r="K2" s="6" t="s">
        <v>6</v>
      </c>
      <c r="L2" s="7" t="s">
        <v>12</v>
      </c>
      <c r="M2" s="8" t="s">
        <v>13</v>
      </c>
      <c r="N2" s="6" t="s">
        <v>14</v>
      </c>
    </row>
    <row r="3" spans="1:14" ht="38.25">
      <c r="A3" s="4" t="s">
        <v>0</v>
      </c>
      <c r="B3" s="4" t="s">
        <v>0</v>
      </c>
      <c r="C3" s="4" t="s">
        <v>1</v>
      </c>
      <c r="D3" s="4" t="s">
        <v>1</v>
      </c>
      <c r="E3" s="4" t="s">
        <v>1</v>
      </c>
      <c r="F3" s="4" t="s">
        <v>15</v>
      </c>
      <c r="G3" s="4" t="s">
        <v>2</v>
      </c>
      <c r="H3" s="4" t="s">
        <v>16</v>
      </c>
      <c r="I3" s="9" t="s">
        <v>17</v>
      </c>
      <c r="J3" s="5" t="s">
        <v>18</v>
      </c>
      <c r="K3" s="6" t="s">
        <v>6</v>
      </c>
      <c r="L3" s="7" t="s">
        <v>12</v>
      </c>
      <c r="M3" s="8" t="s">
        <v>13</v>
      </c>
      <c r="N3" s="6" t="s">
        <v>14</v>
      </c>
    </row>
    <row r="4" spans="1:14" ht="89.25">
      <c r="A4" s="1" t="s">
        <v>0</v>
      </c>
      <c r="B4" s="1" t="s">
        <v>0</v>
      </c>
      <c r="C4" s="1" t="s">
        <v>1</v>
      </c>
      <c r="D4" s="1" t="s">
        <v>1</v>
      </c>
      <c r="E4" s="1" t="s">
        <v>19</v>
      </c>
      <c r="F4" s="1" t="s">
        <v>2</v>
      </c>
      <c r="G4" s="1" t="s">
        <v>2</v>
      </c>
      <c r="H4" s="1" t="s">
        <v>20</v>
      </c>
      <c r="I4" s="1" t="s">
        <v>21</v>
      </c>
      <c r="J4" s="2" t="s">
        <v>22</v>
      </c>
      <c r="K4" s="3" t="s">
        <v>6</v>
      </c>
      <c r="L4" s="3"/>
      <c r="M4" s="3"/>
      <c r="N4" s="3" t="s">
        <v>7</v>
      </c>
    </row>
    <row r="5" spans="1:14" ht="51">
      <c r="A5" s="4" t="s">
        <v>0</v>
      </c>
      <c r="B5" s="4" t="s">
        <v>0</v>
      </c>
      <c r="C5" s="4" t="s">
        <v>1</v>
      </c>
      <c r="D5" s="4" t="s">
        <v>1</v>
      </c>
      <c r="E5" s="4" t="s">
        <v>19</v>
      </c>
      <c r="F5" s="4" t="s">
        <v>8</v>
      </c>
      <c r="G5" s="4" t="s">
        <v>2</v>
      </c>
      <c r="H5" s="4" t="s">
        <v>23</v>
      </c>
      <c r="I5" s="4" t="s">
        <v>10</v>
      </c>
      <c r="J5" s="5" t="s">
        <v>11</v>
      </c>
      <c r="K5" s="6" t="s">
        <v>6</v>
      </c>
      <c r="L5" s="7" t="s">
        <v>12</v>
      </c>
      <c r="M5" s="8" t="s">
        <v>13</v>
      </c>
      <c r="N5" s="6" t="s">
        <v>14</v>
      </c>
    </row>
    <row r="6" spans="1:14" ht="38.25">
      <c r="A6" s="4" t="s">
        <v>0</v>
      </c>
      <c r="B6" s="4" t="s">
        <v>0</v>
      </c>
      <c r="C6" s="4" t="s">
        <v>1</v>
      </c>
      <c r="D6" s="4" t="s">
        <v>1</v>
      </c>
      <c r="E6" s="4" t="s">
        <v>19</v>
      </c>
      <c r="F6" s="4" t="s">
        <v>15</v>
      </c>
      <c r="G6" s="4" t="s">
        <v>2</v>
      </c>
      <c r="H6" s="4" t="s">
        <v>24</v>
      </c>
      <c r="I6" s="9" t="s">
        <v>17</v>
      </c>
      <c r="J6" s="5" t="s">
        <v>18</v>
      </c>
      <c r="K6" s="6" t="s">
        <v>6</v>
      </c>
      <c r="L6" s="7" t="s">
        <v>12</v>
      </c>
      <c r="M6" s="8" t="s">
        <v>13</v>
      </c>
      <c r="N6" s="6" t="s">
        <v>14</v>
      </c>
    </row>
    <row r="7" spans="1:14" ht="89.25">
      <c r="A7" s="1" t="s">
        <v>0</v>
      </c>
      <c r="B7" s="1" t="s">
        <v>0</v>
      </c>
      <c r="C7" s="1" t="s">
        <v>1</v>
      </c>
      <c r="D7" s="1" t="s">
        <v>1</v>
      </c>
      <c r="E7" s="1" t="s">
        <v>25</v>
      </c>
      <c r="F7" s="1" t="s">
        <v>2</v>
      </c>
      <c r="G7" s="1" t="s">
        <v>2</v>
      </c>
      <c r="H7" s="1" t="s">
        <v>26</v>
      </c>
      <c r="I7" s="1" t="s">
        <v>27</v>
      </c>
      <c r="J7" s="2" t="s">
        <v>28</v>
      </c>
      <c r="K7" s="3" t="s">
        <v>6</v>
      </c>
      <c r="L7" s="3"/>
      <c r="M7" s="3"/>
      <c r="N7" s="3" t="s">
        <v>7</v>
      </c>
    </row>
    <row r="8" spans="1:14" ht="51">
      <c r="A8" s="4" t="s">
        <v>0</v>
      </c>
      <c r="B8" s="4" t="s">
        <v>0</v>
      </c>
      <c r="C8" s="4" t="s">
        <v>1</v>
      </c>
      <c r="D8" s="4" t="s">
        <v>1</v>
      </c>
      <c r="E8" s="4" t="s">
        <v>25</v>
      </c>
      <c r="F8" s="4" t="s">
        <v>8</v>
      </c>
      <c r="G8" s="4" t="s">
        <v>2</v>
      </c>
      <c r="H8" s="4" t="s">
        <v>29</v>
      </c>
      <c r="I8" s="4" t="s">
        <v>10</v>
      </c>
      <c r="J8" s="5" t="s">
        <v>11</v>
      </c>
      <c r="K8" s="6" t="s">
        <v>6</v>
      </c>
      <c r="L8" s="7" t="s">
        <v>12</v>
      </c>
      <c r="M8" s="8" t="s">
        <v>13</v>
      </c>
      <c r="N8" s="6" t="s">
        <v>14</v>
      </c>
    </row>
    <row r="9" spans="1:14" ht="38.25">
      <c r="A9" s="4" t="s">
        <v>0</v>
      </c>
      <c r="B9" s="4" t="s">
        <v>0</v>
      </c>
      <c r="C9" s="4" t="s">
        <v>1</v>
      </c>
      <c r="D9" s="4" t="s">
        <v>1</v>
      </c>
      <c r="E9" s="4" t="s">
        <v>25</v>
      </c>
      <c r="F9" s="4" t="s">
        <v>15</v>
      </c>
      <c r="G9" s="4" t="s">
        <v>2</v>
      </c>
      <c r="H9" s="4" t="s">
        <v>30</v>
      </c>
      <c r="I9" s="9" t="s">
        <v>17</v>
      </c>
      <c r="J9" s="5" t="s">
        <v>18</v>
      </c>
      <c r="K9" s="6" t="s">
        <v>6</v>
      </c>
      <c r="L9" s="7" t="s">
        <v>12</v>
      </c>
      <c r="M9" s="8" t="s">
        <v>13</v>
      </c>
      <c r="N9" s="6" t="s">
        <v>14</v>
      </c>
    </row>
    <row r="10" spans="1:14" ht="89.25">
      <c r="A10" s="1" t="s">
        <v>0</v>
      </c>
      <c r="B10" s="1" t="s">
        <v>0</v>
      </c>
      <c r="C10" s="1" t="s">
        <v>1</v>
      </c>
      <c r="D10" s="1" t="s">
        <v>1</v>
      </c>
      <c r="E10" s="1" t="s">
        <v>31</v>
      </c>
      <c r="F10" s="1" t="s">
        <v>2</v>
      </c>
      <c r="G10" s="1" t="s">
        <v>2</v>
      </c>
      <c r="H10" s="1" t="s">
        <v>32</v>
      </c>
      <c r="I10" s="1" t="s">
        <v>33</v>
      </c>
      <c r="J10" s="2" t="s">
        <v>34</v>
      </c>
      <c r="K10" s="3" t="s">
        <v>6</v>
      </c>
      <c r="L10" s="3"/>
      <c r="M10" s="3"/>
      <c r="N10" s="3" t="s">
        <v>7</v>
      </c>
    </row>
    <row r="11" spans="1:14" ht="51">
      <c r="A11" s="4" t="s">
        <v>0</v>
      </c>
      <c r="B11" s="4" t="s">
        <v>0</v>
      </c>
      <c r="C11" s="4" t="s">
        <v>1</v>
      </c>
      <c r="D11" s="4" t="s">
        <v>1</v>
      </c>
      <c r="E11" s="4" t="s">
        <v>31</v>
      </c>
      <c r="F11" s="4" t="s">
        <v>8</v>
      </c>
      <c r="G11" s="4" t="s">
        <v>2</v>
      </c>
      <c r="H11" s="4" t="s">
        <v>35</v>
      </c>
      <c r="I11" s="4" t="s">
        <v>10</v>
      </c>
      <c r="J11" s="5" t="s">
        <v>11</v>
      </c>
      <c r="K11" s="6" t="s">
        <v>6</v>
      </c>
      <c r="L11" s="7" t="s">
        <v>12</v>
      </c>
      <c r="M11" s="8" t="s">
        <v>13</v>
      </c>
      <c r="N11" s="6" t="s">
        <v>14</v>
      </c>
    </row>
    <row r="12" spans="1:14" ht="38.25">
      <c r="A12" s="4" t="s">
        <v>0</v>
      </c>
      <c r="B12" s="4" t="s">
        <v>0</v>
      </c>
      <c r="C12" s="4" t="s">
        <v>1</v>
      </c>
      <c r="D12" s="4" t="s">
        <v>1</v>
      </c>
      <c r="E12" s="4" t="s">
        <v>31</v>
      </c>
      <c r="F12" s="4" t="s">
        <v>15</v>
      </c>
      <c r="G12" s="4" t="s">
        <v>2</v>
      </c>
      <c r="H12" s="4" t="s">
        <v>36</v>
      </c>
      <c r="I12" s="9" t="s">
        <v>17</v>
      </c>
      <c r="J12" s="5" t="s">
        <v>18</v>
      </c>
      <c r="K12" s="6" t="s">
        <v>6</v>
      </c>
      <c r="L12" s="7" t="s">
        <v>12</v>
      </c>
      <c r="M12" s="8" t="s">
        <v>13</v>
      </c>
      <c r="N12" s="6" t="s">
        <v>14</v>
      </c>
    </row>
    <row r="13" spans="1:14" ht="63.75">
      <c r="A13" s="1" t="s">
        <v>0</v>
      </c>
      <c r="B13" s="1" t="s">
        <v>0</v>
      </c>
      <c r="C13" s="1" t="s">
        <v>1</v>
      </c>
      <c r="D13" s="1" t="s">
        <v>25</v>
      </c>
      <c r="E13" s="1" t="s">
        <v>1</v>
      </c>
      <c r="F13" s="1" t="s">
        <v>2</v>
      </c>
      <c r="G13" s="1" t="s">
        <v>2</v>
      </c>
      <c r="H13" s="1" t="s">
        <v>37</v>
      </c>
      <c r="I13" s="1" t="s">
        <v>38</v>
      </c>
      <c r="J13" s="2" t="s">
        <v>39</v>
      </c>
      <c r="K13" s="3" t="s">
        <v>6</v>
      </c>
      <c r="L13" s="3"/>
      <c r="M13" s="3"/>
      <c r="N13" s="3" t="s">
        <v>7</v>
      </c>
    </row>
    <row r="14" spans="1:14" ht="38.25">
      <c r="A14" s="4" t="s">
        <v>0</v>
      </c>
      <c r="B14" s="4" t="s">
        <v>0</v>
      </c>
      <c r="C14" s="4" t="s">
        <v>1</v>
      </c>
      <c r="D14" s="4" t="s">
        <v>25</v>
      </c>
      <c r="E14" s="4" t="s">
        <v>1</v>
      </c>
      <c r="F14" s="4" t="s">
        <v>8</v>
      </c>
      <c r="G14" s="4" t="s">
        <v>2</v>
      </c>
      <c r="H14" s="4" t="s">
        <v>40</v>
      </c>
      <c r="I14" s="4" t="s">
        <v>41</v>
      </c>
      <c r="J14" s="10" t="s">
        <v>42</v>
      </c>
      <c r="K14" s="6" t="s">
        <v>6</v>
      </c>
      <c r="L14" s="6" t="s">
        <v>43</v>
      </c>
      <c r="M14" s="6"/>
      <c r="N14" s="6" t="s">
        <v>7</v>
      </c>
    </row>
    <row r="15" spans="1:14" ht="38.25">
      <c r="A15" s="11" t="s">
        <v>0</v>
      </c>
      <c r="B15" s="11" t="s">
        <v>0</v>
      </c>
      <c r="C15" s="11" t="s">
        <v>1</v>
      </c>
      <c r="D15" s="11" t="s">
        <v>25</v>
      </c>
      <c r="E15" s="11" t="s">
        <v>1</v>
      </c>
      <c r="F15" s="11" t="s">
        <v>8</v>
      </c>
      <c r="G15" s="11" t="s">
        <v>8</v>
      </c>
      <c r="H15" s="11" t="s">
        <v>44</v>
      </c>
      <c r="I15" s="11" t="s">
        <v>45</v>
      </c>
      <c r="J15" s="12" t="s">
        <v>46</v>
      </c>
      <c r="K15" s="13" t="s">
        <v>6</v>
      </c>
      <c r="L15" s="13" t="s">
        <v>12</v>
      </c>
      <c r="M15" s="14" t="s">
        <v>13</v>
      </c>
      <c r="N15" s="13" t="s">
        <v>14</v>
      </c>
    </row>
    <row r="16" spans="1:14" ht="38.25">
      <c r="A16" s="4" t="s">
        <v>0</v>
      </c>
      <c r="B16" s="4" t="s">
        <v>0</v>
      </c>
      <c r="C16" s="4" t="s">
        <v>1</v>
      </c>
      <c r="D16" s="4" t="s">
        <v>25</v>
      </c>
      <c r="E16" s="4" t="s">
        <v>1</v>
      </c>
      <c r="F16" s="4" t="s">
        <v>47</v>
      </c>
      <c r="G16" s="4" t="s">
        <v>2</v>
      </c>
      <c r="H16" s="4" t="s">
        <v>48</v>
      </c>
      <c r="I16" s="4" t="s">
        <v>49</v>
      </c>
      <c r="J16" s="10" t="s">
        <v>50</v>
      </c>
      <c r="K16" s="6" t="s">
        <v>6</v>
      </c>
      <c r="L16" s="6" t="s">
        <v>43</v>
      </c>
      <c r="M16" s="6"/>
      <c r="N16" s="6" t="s">
        <v>7</v>
      </c>
    </row>
    <row r="17" spans="1:14" ht="25.5">
      <c r="A17" s="11" t="s">
        <v>0</v>
      </c>
      <c r="B17" s="11" t="s">
        <v>0</v>
      </c>
      <c r="C17" s="11" t="s">
        <v>1</v>
      </c>
      <c r="D17" s="11" t="s">
        <v>25</v>
      </c>
      <c r="E17" s="11" t="s">
        <v>1</v>
      </c>
      <c r="F17" s="11" t="s">
        <v>47</v>
      </c>
      <c r="G17" s="11" t="s">
        <v>8</v>
      </c>
      <c r="H17" s="11" t="s">
        <v>51</v>
      </c>
      <c r="I17" s="11" t="s">
        <v>52</v>
      </c>
      <c r="J17" s="12" t="s">
        <v>53</v>
      </c>
      <c r="K17" s="13" t="s">
        <v>6</v>
      </c>
      <c r="L17" s="13" t="s">
        <v>12</v>
      </c>
      <c r="M17" s="14" t="s">
        <v>13</v>
      </c>
      <c r="N17" s="13" t="s">
        <v>14</v>
      </c>
    </row>
    <row r="18" spans="1:14" ht="38.25">
      <c r="A18" s="4" t="s">
        <v>0</v>
      </c>
      <c r="B18" s="4" t="s">
        <v>0</v>
      </c>
      <c r="C18" s="4" t="s">
        <v>1</v>
      </c>
      <c r="D18" s="4" t="s">
        <v>25</v>
      </c>
      <c r="E18" s="4" t="s">
        <v>1</v>
      </c>
      <c r="F18" s="4" t="s">
        <v>15</v>
      </c>
      <c r="G18" s="4" t="s">
        <v>2</v>
      </c>
      <c r="H18" s="4" t="s">
        <v>54</v>
      </c>
      <c r="I18" s="9" t="s">
        <v>55</v>
      </c>
      <c r="J18" s="10" t="s">
        <v>56</v>
      </c>
      <c r="K18" s="6" t="s">
        <v>6</v>
      </c>
      <c r="L18" s="6" t="s">
        <v>43</v>
      </c>
      <c r="M18" s="6"/>
      <c r="N18" s="6" t="s">
        <v>7</v>
      </c>
    </row>
    <row r="19" spans="1:14" ht="38.25">
      <c r="A19" s="11" t="s">
        <v>0</v>
      </c>
      <c r="B19" s="11" t="s">
        <v>0</v>
      </c>
      <c r="C19" s="11" t="s">
        <v>1</v>
      </c>
      <c r="D19" s="11" t="s">
        <v>25</v>
      </c>
      <c r="E19" s="11" t="s">
        <v>1</v>
      </c>
      <c r="F19" s="11" t="s">
        <v>15</v>
      </c>
      <c r="G19" s="11" t="s">
        <v>8</v>
      </c>
      <c r="H19" s="11" t="s">
        <v>57</v>
      </c>
      <c r="I19" s="15" t="s">
        <v>58</v>
      </c>
      <c r="J19" s="12" t="s">
        <v>59</v>
      </c>
      <c r="K19" s="13" t="s">
        <v>6</v>
      </c>
      <c r="L19" s="13" t="s">
        <v>12</v>
      </c>
      <c r="M19" s="14" t="s">
        <v>13</v>
      </c>
      <c r="N19" s="13" t="s">
        <v>14</v>
      </c>
    </row>
    <row r="20" spans="1:14" ht="38.25">
      <c r="A20" s="11" t="s">
        <v>0</v>
      </c>
      <c r="B20" s="11" t="s">
        <v>0</v>
      </c>
      <c r="C20" s="11" t="s">
        <v>1</v>
      </c>
      <c r="D20" s="11" t="s">
        <v>25</v>
      </c>
      <c r="E20" s="11" t="s">
        <v>1</v>
      </c>
      <c r="F20" s="11" t="s">
        <v>15</v>
      </c>
      <c r="G20" s="11" t="s">
        <v>47</v>
      </c>
      <c r="H20" s="11" t="s">
        <v>60</v>
      </c>
      <c r="I20" s="15" t="s">
        <v>61</v>
      </c>
      <c r="J20" s="12" t="s">
        <v>62</v>
      </c>
      <c r="K20" s="13" t="s">
        <v>6</v>
      </c>
      <c r="L20" s="13" t="s">
        <v>12</v>
      </c>
      <c r="M20" s="14" t="s">
        <v>13</v>
      </c>
      <c r="N20" s="13" t="s">
        <v>14</v>
      </c>
    </row>
    <row r="21" spans="1:14" ht="38.25">
      <c r="A21" s="4" t="s">
        <v>0</v>
      </c>
      <c r="B21" s="4" t="s">
        <v>0</v>
      </c>
      <c r="C21" s="4" t="s">
        <v>1</v>
      </c>
      <c r="D21" s="4" t="s">
        <v>25</v>
      </c>
      <c r="E21" s="4" t="s">
        <v>1</v>
      </c>
      <c r="F21" s="4" t="s">
        <v>63</v>
      </c>
      <c r="G21" s="4" t="s">
        <v>2</v>
      </c>
      <c r="H21" s="4" t="s">
        <v>64</v>
      </c>
      <c r="I21" s="9" t="s">
        <v>65</v>
      </c>
      <c r="J21" s="10" t="s">
        <v>66</v>
      </c>
      <c r="K21" s="6" t="s">
        <v>6</v>
      </c>
      <c r="L21" s="6" t="s">
        <v>43</v>
      </c>
      <c r="M21" s="6"/>
      <c r="N21" s="6" t="s">
        <v>7</v>
      </c>
    </row>
    <row r="22" spans="1:14" ht="25.5">
      <c r="A22" s="11" t="s">
        <v>0</v>
      </c>
      <c r="B22" s="11" t="s">
        <v>0</v>
      </c>
      <c r="C22" s="11" t="s">
        <v>1</v>
      </c>
      <c r="D22" s="11" t="s">
        <v>25</v>
      </c>
      <c r="E22" s="11" t="s">
        <v>1</v>
      </c>
      <c r="F22" s="11" t="s">
        <v>63</v>
      </c>
      <c r="G22" s="11" t="s">
        <v>8</v>
      </c>
      <c r="H22" s="11" t="s">
        <v>67</v>
      </c>
      <c r="I22" s="15" t="s">
        <v>68</v>
      </c>
      <c r="J22" s="12" t="s">
        <v>69</v>
      </c>
      <c r="K22" s="13" t="s">
        <v>6</v>
      </c>
      <c r="L22" s="13" t="s">
        <v>12</v>
      </c>
      <c r="M22" s="14" t="s">
        <v>13</v>
      </c>
      <c r="N22" s="13" t="s">
        <v>14</v>
      </c>
    </row>
    <row r="23" spans="1:14" ht="25.5">
      <c r="A23" s="11" t="s">
        <v>0</v>
      </c>
      <c r="B23" s="11" t="s">
        <v>0</v>
      </c>
      <c r="C23" s="11" t="s">
        <v>1</v>
      </c>
      <c r="D23" s="11" t="s">
        <v>25</v>
      </c>
      <c r="E23" s="11" t="s">
        <v>1</v>
      </c>
      <c r="F23" s="11" t="s">
        <v>63</v>
      </c>
      <c r="G23" s="11" t="s">
        <v>47</v>
      </c>
      <c r="H23" s="11" t="s">
        <v>70</v>
      </c>
      <c r="I23" s="15" t="s">
        <v>71</v>
      </c>
      <c r="J23" s="12" t="s">
        <v>72</v>
      </c>
      <c r="K23" s="13" t="s">
        <v>6</v>
      </c>
      <c r="L23" s="13" t="s">
        <v>12</v>
      </c>
      <c r="M23" s="14" t="s">
        <v>13</v>
      </c>
      <c r="N23" s="13" t="s">
        <v>14</v>
      </c>
    </row>
    <row r="24" spans="1:14" ht="25.5">
      <c r="A24" s="11" t="s">
        <v>0</v>
      </c>
      <c r="B24" s="11" t="s">
        <v>0</v>
      </c>
      <c r="C24" s="11" t="s">
        <v>1</v>
      </c>
      <c r="D24" s="11" t="s">
        <v>25</v>
      </c>
      <c r="E24" s="11" t="s">
        <v>1</v>
      </c>
      <c r="F24" s="11" t="s">
        <v>63</v>
      </c>
      <c r="G24" s="11" t="s">
        <v>15</v>
      </c>
      <c r="H24" s="11" t="s">
        <v>73</v>
      </c>
      <c r="I24" s="15" t="s">
        <v>74</v>
      </c>
      <c r="J24" s="12" t="s">
        <v>75</v>
      </c>
      <c r="K24" s="13" t="s">
        <v>6</v>
      </c>
      <c r="L24" s="13" t="s">
        <v>12</v>
      </c>
      <c r="M24" s="14" t="s">
        <v>13</v>
      </c>
      <c r="N24" s="13" t="s">
        <v>14</v>
      </c>
    </row>
    <row r="25" spans="1:14" ht="38.25">
      <c r="A25" s="11" t="s">
        <v>0</v>
      </c>
      <c r="B25" s="11" t="s">
        <v>0</v>
      </c>
      <c r="C25" s="11" t="s">
        <v>1</v>
      </c>
      <c r="D25" s="11" t="s">
        <v>25</v>
      </c>
      <c r="E25" s="11" t="s">
        <v>1</v>
      </c>
      <c r="F25" s="11" t="s">
        <v>63</v>
      </c>
      <c r="G25" s="11" t="s">
        <v>76</v>
      </c>
      <c r="H25" s="11" t="s">
        <v>77</v>
      </c>
      <c r="I25" s="15" t="s">
        <v>78</v>
      </c>
      <c r="J25" s="12" t="s">
        <v>79</v>
      </c>
      <c r="K25" s="13" t="s">
        <v>6</v>
      </c>
      <c r="L25" s="13" t="s">
        <v>12</v>
      </c>
      <c r="M25" s="14" t="s">
        <v>13</v>
      </c>
      <c r="N25" s="13" t="s">
        <v>14</v>
      </c>
    </row>
    <row r="26" spans="1:14" ht="25.5">
      <c r="A26" s="4" t="s">
        <v>0</v>
      </c>
      <c r="B26" s="4" t="s">
        <v>0</v>
      </c>
      <c r="C26" s="4" t="s">
        <v>1</v>
      </c>
      <c r="D26" s="4" t="s">
        <v>31</v>
      </c>
      <c r="E26" s="4" t="s">
        <v>0</v>
      </c>
      <c r="F26" s="4" t="s">
        <v>80</v>
      </c>
      <c r="G26" s="4" t="s">
        <v>2</v>
      </c>
      <c r="H26" s="4" t="s">
        <v>81</v>
      </c>
      <c r="I26" s="4" t="s">
        <v>82</v>
      </c>
      <c r="J26" s="5" t="s">
        <v>83</v>
      </c>
      <c r="K26" s="6" t="s">
        <v>6</v>
      </c>
      <c r="L26" s="6" t="s">
        <v>84</v>
      </c>
      <c r="M26" s="8" t="s">
        <v>13</v>
      </c>
      <c r="N26" s="6" t="s">
        <v>14</v>
      </c>
    </row>
    <row r="27" spans="1:14" ht="25.5">
      <c r="A27" s="4" t="s">
        <v>0</v>
      </c>
      <c r="B27" s="4" t="s">
        <v>0</v>
      </c>
      <c r="C27" s="4" t="s">
        <v>1</v>
      </c>
      <c r="D27" s="4" t="s">
        <v>31</v>
      </c>
      <c r="E27" s="4" t="s">
        <v>0</v>
      </c>
      <c r="F27" s="4" t="s">
        <v>85</v>
      </c>
      <c r="G27" s="4" t="s">
        <v>2</v>
      </c>
      <c r="H27" s="4" t="s">
        <v>86</v>
      </c>
      <c r="I27" s="4" t="s">
        <v>87</v>
      </c>
      <c r="J27" s="5" t="s">
        <v>88</v>
      </c>
      <c r="K27" s="6" t="s">
        <v>6</v>
      </c>
      <c r="L27" s="6" t="s">
        <v>84</v>
      </c>
      <c r="M27" s="8" t="s">
        <v>13</v>
      </c>
      <c r="N27" s="6" t="s">
        <v>14</v>
      </c>
    </row>
    <row r="28" spans="1:14" ht="63.75">
      <c r="A28" s="1" t="s">
        <v>0</v>
      </c>
      <c r="B28" s="1" t="s">
        <v>0</v>
      </c>
      <c r="C28" s="1" t="s">
        <v>1</v>
      </c>
      <c r="D28" s="1" t="s">
        <v>89</v>
      </c>
      <c r="E28" s="1" t="s">
        <v>1</v>
      </c>
      <c r="F28" s="1" t="s">
        <v>2</v>
      </c>
      <c r="G28" s="1" t="s">
        <v>2</v>
      </c>
      <c r="H28" s="1" t="s">
        <v>90</v>
      </c>
      <c r="I28" s="1" t="s">
        <v>91</v>
      </c>
      <c r="J28" s="2" t="s">
        <v>92</v>
      </c>
      <c r="K28" s="3" t="s">
        <v>6</v>
      </c>
      <c r="L28" s="3"/>
      <c r="M28" s="3"/>
      <c r="N28" s="3" t="s">
        <v>7</v>
      </c>
    </row>
    <row r="29" spans="1:14" ht="102">
      <c r="A29" s="4" t="s">
        <v>0</v>
      </c>
      <c r="B29" s="4" t="s">
        <v>0</v>
      </c>
      <c r="C29" s="4" t="s">
        <v>1</v>
      </c>
      <c r="D29" s="4" t="s">
        <v>89</v>
      </c>
      <c r="E29" s="4" t="s">
        <v>1</v>
      </c>
      <c r="F29" s="4" t="s">
        <v>8</v>
      </c>
      <c r="G29" s="4" t="s">
        <v>2</v>
      </c>
      <c r="H29" s="4" t="s">
        <v>93</v>
      </c>
      <c r="I29" s="4" t="s">
        <v>94</v>
      </c>
      <c r="J29" s="10" t="s">
        <v>95</v>
      </c>
      <c r="K29" s="6" t="s">
        <v>6</v>
      </c>
      <c r="L29" s="7" t="s">
        <v>12</v>
      </c>
      <c r="M29" s="8" t="s">
        <v>13</v>
      </c>
      <c r="N29" s="6" t="s">
        <v>14</v>
      </c>
    </row>
    <row r="30" spans="1:14" ht="76.5">
      <c r="A30" s="1" t="s">
        <v>0</v>
      </c>
      <c r="B30" s="1" t="s">
        <v>0</v>
      </c>
      <c r="C30" s="1" t="s">
        <v>1</v>
      </c>
      <c r="D30" s="1" t="s">
        <v>89</v>
      </c>
      <c r="E30" s="1" t="s">
        <v>19</v>
      </c>
      <c r="F30" s="1" t="s">
        <v>2</v>
      </c>
      <c r="G30" s="1" t="s">
        <v>2</v>
      </c>
      <c r="H30" s="1" t="s">
        <v>96</v>
      </c>
      <c r="I30" s="1" t="s">
        <v>97</v>
      </c>
      <c r="J30" s="2" t="s">
        <v>98</v>
      </c>
      <c r="K30" s="3" t="s">
        <v>6</v>
      </c>
      <c r="L30" s="3"/>
      <c r="M30" s="3"/>
      <c r="N30" s="3" t="s">
        <v>7</v>
      </c>
    </row>
    <row r="31" spans="1:14" ht="102">
      <c r="A31" s="4" t="s">
        <v>0</v>
      </c>
      <c r="B31" s="4" t="s">
        <v>0</v>
      </c>
      <c r="C31" s="4" t="s">
        <v>1</v>
      </c>
      <c r="D31" s="4" t="s">
        <v>89</v>
      </c>
      <c r="E31" s="4" t="s">
        <v>19</v>
      </c>
      <c r="F31" s="4" t="s">
        <v>8</v>
      </c>
      <c r="G31" s="4" t="s">
        <v>2</v>
      </c>
      <c r="H31" s="4" t="s">
        <v>99</v>
      </c>
      <c r="I31" s="4" t="s">
        <v>94</v>
      </c>
      <c r="J31" s="10" t="s">
        <v>95</v>
      </c>
      <c r="K31" s="6" t="s">
        <v>6</v>
      </c>
      <c r="L31" s="7" t="s">
        <v>12</v>
      </c>
      <c r="M31" s="8" t="s">
        <v>13</v>
      </c>
      <c r="N31" s="6" t="s">
        <v>14</v>
      </c>
    </row>
    <row r="32" spans="1:14" ht="76.5">
      <c r="A32" s="1" t="s">
        <v>0</v>
      </c>
      <c r="B32" s="1" t="s">
        <v>0</v>
      </c>
      <c r="C32" s="1" t="s">
        <v>1</v>
      </c>
      <c r="D32" s="1" t="s">
        <v>89</v>
      </c>
      <c r="E32" s="1" t="s">
        <v>25</v>
      </c>
      <c r="F32" s="1" t="s">
        <v>2</v>
      </c>
      <c r="G32" s="1" t="s">
        <v>2</v>
      </c>
      <c r="H32" s="1" t="s">
        <v>100</v>
      </c>
      <c r="I32" s="1" t="s">
        <v>101</v>
      </c>
      <c r="J32" s="2" t="s">
        <v>102</v>
      </c>
      <c r="K32" s="3" t="s">
        <v>6</v>
      </c>
      <c r="L32" s="3"/>
      <c r="M32" s="3"/>
      <c r="N32" s="3" t="s">
        <v>7</v>
      </c>
    </row>
    <row r="33" spans="1:14" ht="102">
      <c r="A33" s="4" t="s">
        <v>0</v>
      </c>
      <c r="B33" s="4" t="s">
        <v>0</v>
      </c>
      <c r="C33" s="4" t="s">
        <v>1</v>
      </c>
      <c r="D33" s="4" t="s">
        <v>89</v>
      </c>
      <c r="E33" s="4" t="s">
        <v>25</v>
      </c>
      <c r="F33" s="4" t="s">
        <v>8</v>
      </c>
      <c r="G33" s="4" t="s">
        <v>2</v>
      </c>
      <c r="H33" s="4" t="s">
        <v>103</v>
      </c>
      <c r="I33" s="4" t="s">
        <v>94</v>
      </c>
      <c r="J33" s="10" t="s">
        <v>95</v>
      </c>
      <c r="K33" s="6" t="s">
        <v>6</v>
      </c>
      <c r="L33" s="7" t="s">
        <v>12</v>
      </c>
      <c r="M33" s="8" t="s">
        <v>13</v>
      </c>
      <c r="N33" s="6" t="s">
        <v>14</v>
      </c>
    </row>
    <row r="34" spans="1:14" ht="76.5">
      <c r="A34" s="1" t="s">
        <v>0</v>
      </c>
      <c r="B34" s="1" t="s">
        <v>0</v>
      </c>
      <c r="C34" s="1" t="s">
        <v>1</v>
      </c>
      <c r="D34" s="1" t="s">
        <v>89</v>
      </c>
      <c r="E34" s="1" t="s">
        <v>31</v>
      </c>
      <c r="F34" s="1" t="s">
        <v>2</v>
      </c>
      <c r="G34" s="1" t="s">
        <v>2</v>
      </c>
      <c r="H34" s="1" t="s">
        <v>104</v>
      </c>
      <c r="I34" s="1" t="s">
        <v>105</v>
      </c>
      <c r="J34" s="2" t="s">
        <v>106</v>
      </c>
      <c r="K34" s="3" t="s">
        <v>6</v>
      </c>
      <c r="L34" s="3"/>
      <c r="M34" s="3"/>
      <c r="N34" s="3" t="s">
        <v>7</v>
      </c>
    </row>
    <row r="35" spans="1:14" ht="102">
      <c r="A35" s="4" t="s">
        <v>0</v>
      </c>
      <c r="B35" s="4" t="s">
        <v>0</v>
      </c>
      <c r="C35" s="4" t="s">
        <v>1</v>
      </c>
      <c r="D35" s="4" t="s">
        <v>89</v>
      </c>
      <c r="E35" s="4" t="s">
        <v>31</v>
      </c>
      <c r="F35" s="4" t="s">
        <v>8</v>
      </c>
      <c r="G35" s="4" t="s">
        <v>2</v>
      </c>
      <c r="H35" s="4" t="s">
        <v>107</v>
      </c>
      <c r="I35" s="4" t="s">
        <v>94</v>
      </c>
      <c r="J35" s="10" t="s">
        <v>95</v>
      </c>
      <c r="K35" s="6" t="s">
        <v>6</v>
      </c>
      <c r="L35" s="7" t="s">
        <v>12</v>
      </c>
      <c r="M35" s="8" t="s">
        <v>13</v>
      </c>
      <c r="N35" s="6" t="s">
        <v>14</v>
      </c>
    </row>
    <row r="36" spans="1:14" ht="25.5">
      <c r="A36" s="4" t="s">
        <v>0</v>
      </c>
      <c r="B36" s="4" t="s">
        <v>0</v>
      </c>
      <c r="C36" s="4" t="s">
        <v>19</v>
      </c>
      <c r="D36" s="4" t="s">
        <v>31</v>
      </c>
      <c r="E36" s="4" t="s">
        <v>0</v>
      </c>
      <c r="F36" s="4" t="s">
        <v>63</v>
      </c>
      <c r="G36" s="4" t="s">
        <v>2</v>
      </c>
      <c r="H36" s="4" t="s">
        <v>108</v>
      </c>
      <c r="I36" s="4" t="s">
        <v>109</v>
      </c>
      <c r="J36" s="5" t="s">
        <v>110</v>
      </c>
      <c r="K36" s="4" t="s">
        <v>6</v>
      </c>
      <c r="L36" s="4" t="s">
        <v>111</v>
      </c>
      <c r="M36" s="8" t="s">
        <v>13</v>
      </c>
      <c r="N36" s="4" t="s">
        <v>14</v>
      </c>
    </row>
    <row r="37" spans="1:14" ht="25.5">
      <c r="A37" s="4" t="s">
        <v>0</v>
      </c>
      <c r="B37" s="4" t="s">
        <v>0</v>
      </c>
      <c r="C37" s="4" t="s">
        <v>19</v>
      </c>
      <c r="D37" s="4" t="s">
        <v>31</v>
      </c>
      <c r="E37" s="4" t="s">
        <v>0</v>
      </c>
      <c r="F37" s="4" t="s">
        <v>112</v>
      </c>
      <c r="G37" s="4" t="s">
        <v>2</v>
      </c>
      <c r="H37" s="16" t="s">
        <v>113</v>
      </c>
      <c r="I37" s="16" t="s">
        <v>114</v>
      </c>
      <c r="J37" s="17" t="s">
        <v>115</v>
      </c>
      <c r="K37" s="16" t="s">
        <v>6</v>
      </c>
      <c r="L37" s="16" t="s">
        <v>111</v>
      </c>
      <c r="M37" s="18" t="s">
        <v>13</v>
      </c>
      <c r="N37" s="16" t="s">
        <v>14</v>
      </c>
    </row>
    <row r="38" spans="1:14" ht="25.5">
      <c r="A38" s="4" t="s">
        <v>0</v>
      </c>
      <c r="B38" s="4" t="s">
        <v>0</v>
      </c>
      <c r="C38" s="4" t="s">
        <v>25</v>
      </c>
      <c r="D38" s="4" t="s">
        <v>0</v>
      </c>
      <c r="E38" s="4" t="s">
        <v>0</v>
      </c>
      <c r="F38" s="4" t="s">
        <v>116</v>
      </c>
      <c r="G38" s="4" t="s">
        <v>2</v>
      </c>
      <c r="H38" s="4" t="s">
        <v>117</v>
      </c>
      <c r="I38" s="4" t="s">
        <v>118</v>
      </c>
      <c r="J38" s="5" t="s">
        <v>119</v>
      </c>
      <c r="K38" s="4" t="s">
        <v>6</v>
      </c>
      <c r="L38" s="4" t="s">
        <v>12</v>
      </c>
      <c r="M38" s="19" t="s">
        <v>13</v>
      </c>
      <c r="N38" s="4" t="s">
        <v>14</v>
      </c>
    </row>
    <row r="39" spans="1:14" ht="25.5">
      <c r="A39" s="4" t="s">
        <v>0</v>
      </c>
      <c r="B39" s="4" t="s">
        <v>0</v>
      </c>
      <c r="C39" s="4" t="s">
        <v>25</v>
      </c>
      <c r="D39" s="4" t="s">
        <v>0</v>
      </c>
      <c r="E39" s="4" t="s">
        <v>0</v>
      </c>
      <c r="F39" s="4" t="s">
        <v>120</v>
      </c>
      <c r="G39" s="4" t="s">
        <v>2</v>
      </c>
      <c r="H39" s="4" t="s">
        <v>121</v>
      </c>
      <c r="I39" s="4" t="s">
        <v>122</v>
      </c>
      <c r="J39" s="5" t="s">
        <v>123</v>
      </c>
      <c r="K39" s="4" t="s">
        <v>6</v>
      </c>
      <c r="L39" s="4" t="s">
        <v>12</v>
      </c>
      <c r="M39" s="19" t="s">
        <v>13</v>
      </c>
      <c r="N39" s="4" t="s">
        <v>14</v>
      </c>
    </row>
    <row r="40" spans="1:14" ht="25.5">
      <c r="A40" s="20" t="s">
        <v>0</v>
      </c>
      <c r="B40" s="20" t="s">
        <v>0</v>
      </c>
      <c r="C40" s="20" t="s">
        <v>25</v>
      </c>
      <c r="D40" s="20" t="s">
        <v>19</v>
      </c>
      <c r="E40" s="20" t="s">
        <v>124</v>
      </c>
      <c r="F40" s="20" t="s">
        <v>2</v>
      </c>
      <c r="G40" s="20" t="s">
        <v>2</v>
      </c>
      <c r="H40" s="20" t="s">
        <v>125</v>
      </c>
      <c r="I40" s="20" t="s">
        <v>126</v>
      </c>
      <c r="J40" s="21" t="s">
        <v>127</v>
      </c>
      <c r="K40" s="22" t="s">
        <v>6</v>
      </c>
      <c r="L40" s="22"/>
      <c r="M40" s="22"/>
      <c r="N40" s="22" t="s">
        <v>7</v>
      </c>
    </row>
    <row r="41" spans="1:14" ht="51">
      <c r="A41" s="1" t="s">
        <v>0</v>
      </c>
      <c r="B41" s="1" t="s">
        <v>0</v>
      </c>
      <c r="C41" s="1" t="s">
        <v>25</v>
      </c>
      <c r="D41" s="1" t="s">
        <v>19</v>
      </c>
      <c r="E41" s="1" t="s">
        <v>0</v>
      </c>
      <c r="F41" s="1" t="s">
        <v>2</v>
      </c>
      <c r="G41" s="1" t="s">
        <v>2</v>
      </c>
      <c r="H41" s="1" t="s">
        <v>128</v>
      </c>
      <c r="I41" s="1" t="s">
        <v>129</v>
      </c>
      <c r="J41" s="2" t="s">
        <v>130</v>
      </c>
      <c r="K41" s="3" t="s">
        <v>6</v>
      </c>
      <c r="L41" s="3"/>
      <c r="M41" s="3"/>
      <c r="N41" s="3" t="s">
        <v>7</v>
      </c>
    </row>
    <row r="42" spans="1:14" ht="38.25">
      <c r="A42" s="4" t="s">
        <v>0</v>
      </c>
      <c r="B42" s="4" t="s">
        <v>0</v>
      </c>
      <c r="C42" s="4" t="s">
        <v>31</v>
      </c>
      <c r="D42" s="4" t="s">
        <v>89</v>
      </c>
      <c r="E42" s="4" t="s">
        <v>0</v>
      </c>
      <c r="F42" s="4" t="s">
        <v>63</v>
      </c>
      <c r="G42" s="4" t="s">
        <v>2</v>
      </c>
      <c r="H42" s="7" t="s">
        <v>131</v>
      </c>
      <c r="I42" s="7" t="s">
        <v>132</v>
      </c>
      <c r="J42" s="10" t="s">
        <v>133</v>
      </c>
      <c r="K42" s="7" t="s">
        <v>6</v>
      </c>
      <c r="L42" s="6" t="s">
        <v>12</v>
      </c>
      <c r="M42" s="8" t="s">
        <v>13</v>
      </c>
      <c r="N42" s="6" t="s">
        <v>14</v>
      </c>
    </row>
    <row r="43" spans="1:14" ht="76.5">
      <c r="A43" s="23" t="s">
        <v>0</v>
      </c>
      <c r="B43" s="23" t="s">
        <v>1</v>
      </c>
      <c r="C43" s="23">
        <v>5</v>
      </c>
      <c r="D43" s="23" t="s">
        <v>124</v>
      </c>
      <c r="E43" s="23" t="s">
        <v>124</v>
      </c>
      <c r="F43" s="23" t="s">
        <v>2</v>
      </c>
      <c r="G43" s="23" t="s">
        <v>2</v>
      </c>
      <c r="H43" s="23" t="s">
        <v>134</v>
      </c>
      <c r="I43" s="23" t="s">
        <v>135</v>
      </c>
      <c r="J43" s="24" t="s">
        <v>136</v>
      </c>
      <c r="K43" s="25" t="s">
        <v>6</v>
      </c>
      <c r="L43" s="25"/>
      <c r="M43" s="26"/>
      <c r="N43" s="25" t="s">
        <v>7</v>
      </c>
    </row>
    <row r="44" spans="1:14" ht="51">
      <c r="A44" s="20" t="s">
        <v>0</v>
      </c>
      <c r="B44" s="20" t="s">
        <v>1</v>
      </c>
      <c r="C44" s="20">
        <v>5</v>
      </c>
      <c r="D44" s="20" t="s">
        <v>0</v>
      </c>
      <c r="E44" s="20" t="s">
        <v>124</v>
      </c>
      <c r="F44" s="20" t="s">
        <v>2</v>
      </c>
      <c r="G44" s="20" t="s">
        <v>2</v>
      </c>
      <c r="H44" s="20" t="s">
        <v>137</v>
      </c>
      <c r="I44" s="20" t="s">
        <v>138</v>
      </c>
      <c r="J44" s="21" t="s">
        <v>139</v>
      </c>
      <c r="K44" s="22" t="s">
        <v>6</v>
      </c>
      <c r="L44" s="22"/>
      <c r="M44" s="22"/>
      <c r="N44" s="22" t="s">
        <v>7</v>
      </c>
    </row>
    <row r="45" spans="1:14" ht="76.5">
      <c r="A45" s="27" t="s">
        <v>0</v>
      </c>
      <c r="B45" s="27" t="s">
        <v>1</v>
      </c>
      <c r="C45" s="27">
        <v>5</v>
      </c>
      <c r="D45" s="27" t="s">
        <v>0</v>
      </c>
      <c r="E45" s="27" t="s">
        <v>0</v>
      </c>
      <c r="F45" s="27" t="s">
        <v>2</v>
      </c>
      <c r="G45" s="27" t="s">
        <v>2</v>
      </c>
      <c r="H45" s="27" t="s">
        <v>140</v>
      </c>
      <c r="I45" s="27" t="s">
        <v>141</v>
      </c>
      <c r="J45" s="28" t="s">
        <v>142</v>
      </c>
      <c r="K45" s="29" t="s">
        <v>6</v>
      </c>
      <c r="L45" s="29"/>
      <c r="M45" s="29"/>
      <c r="N45" s="29" t="s">
        <v>7</v>
      </c>
    </row>
    <row r="46" spans="1:14" ht="51">
      <c r="A46" s="20" t="s">
        <v>0</v>
      </c>
      <c r="B46" s="20" t="s">
        <v>1</v>
      </c>
      <c r="C46" s="20">
        <v>5</v>
      </c>
      <c r="D46" s="20">
        <v>2</v>
      </c>
      <c r="E46" s="20" t="s">
        <v>124</v>
      </c>
      <c r="F46" s="20" t="s">
        <v>2</v>
      </c>
      <c r="G46" s="20" t="s">
        <v>2</v>
      </c>
      <c r="H46" s="20" t="s">
        <v>143</v>
      </c>
      <c r="I46" s="20" t="s">
        <v>144</v>
      </c>
      <c r="J46" s="21" t="s">
        <v>145</v>
      </c>
      <c r="K46" s="22" t="s">
        <v>6</v>
      </c>
      <c r="L46" s="22"/>
      <c r="M46" s="22"/>
      <c r="N46" s="22" t="s">
        <v>7</v>
      </c>
    </row>
    <row r="47" spans="1:14" ht="76.5">
      <c r="A47" s="27" t="s">
        <v>0</v>
      </c>
      <c r="B47" s="27" t="s">
        <v>1</v>
      </c>
      <c r="C47" s="27">
        <v>5</v>
      </c>
      <c r="D47" s="27">
        <v>2</v>
      </c>
      <c r="E47" s="27" t="s">
        <v>0</v>
      </c>
      <c r="F47" s="27" t="s">
        <v>2</v>
      </c>
      <c r="G47" s="27" t="s">
        <v>2</v>
      </c>
      <c r="H47" s="27" t="s">
        <v>146</v>
      </c>
      <c r="I47" s="27" t="s">
        <v>147</v>
      </c>
      <c r="J47" s="28" t="s">
        <v>148</v>
      </c>
      <c r="K47" s="29" t="s">
        <v>6</v>
      </c>
      <c r="L47" s="29"/>
      <c r="M47" s="29"/>
      <c r="N47" s="29" t="s">
        <v>7</v>
      </c>
    </row>
    <row r="48" spans="1:14" ht="25.5">
      <c r="A48" s="20" t="s">
        <v>0</v>
      </c>
      <c r="B48" s="20" t="s">
        <v>1</v>
      </c>
      <c r="C48" s="20">
        <v>5</v>
      </c>
      <c r="D48" s="20">
        <v>9</v>
      </c>
      <c r="E48" s="20" t="s">
        <v>124</v>
      </c>
      <c r="F48" s="20" t="s">
        <v>2</v>
      </c>
      <c r="G48" s="20" t="s">
        <v>2</v>
      </c>
      <c r="H48" s="20" t="s">
        <v>149</v>
      </c>
      <c r="I48" s="20" t="s">
        <v>150</v>
      </c>
      <c r="J48" s="21" t="s">
        <v>151</v>
      </c>
      <c r="K48" s="22" t="s">
        <v>152</v>
      </c>
      <c r="L48" s="22"/>
      <c r="M48" s="22"/>
      <c r="N48" s="22" t="s">
        <v>7</v>
      </c>
    </row>
    <row r="49" spans="1:14" ht="51">
      <c r="A49" s="27" t="s">
        <v>0</v>
      </c>
      <c r="B49" s="27" t="s">
        <v>1</v>
      </c>
      <c r="C49" s="27">
        <v>5</v>
      </c>
      <c r="D49" s="27">
        <v>9</v>
      </c>
      <c r="E49" s="27" t="s">
        <v>0</v>
      </c>
      <c r="F49" s="27" t="s">
        <v>2</v>
      </c>
      <c r="G49" s="27" t="s">
        <v>2</v>
      </c>
      <c r="H49" s="27" t="s">
        <v>153</v>
      </c>
      <c r="I49" s="27" t="s">
        <v>154</v>
      </c>
      <c r="J49" s="28" t="s">
        <v>155</v>
      </c>
      <c r="K49" s="29" t="s">
        <v>152</v>
      </c>
      <c r="L49" s="29"/>
      <c r="M49" s="29"/>
      <c r="N49" s="29" t="s">
        <v>7</v>
      </c>
    </row>
    <row r="50" spans="1:14" ht="38.25">
      <c r="A50" s="4" t="s">
        <v>0</v>
      </c>
      <c r="B50" s="4" t="s">
        <v>1</v>
      </c>
      <c r="C50" s="4" t="s">
        <v>31</v>
      </c>
      <c r="D50" s="4" t="s">
        <v>156</v>
      </c>
      <c r="E50" s="4" t="s">
        <v>0</v>
      </c>
      <c r="F50" s="4" t="s">
        <v>8</v>
      </c>
      <c r="G50" s="4" t="s">
        <v>2</v>
      </c>
      <c r="H50" s="4" t="s">
        <v>157</v>
      </c>
      <c r="I50" s="4" t="s">
        <v>158</v>
      </c>
      <c r="J50" s="5" t="s">
        <v>159</v>
      </c>
      <c r="K50" s="6" t="s">
        <v>152</v>
      </c>
      <c r="L50" s="6" t="s">
        <v>12</v>
      </c>
      <c r="M50" s="30" t="s">
        <v>13</v>
      </c>
      <c r="N50" s="6" t="s">
        <v>14</v>
      </c>
    </row>
    <row r="51" spans="1:14" ht="25.5">
      <c r="A51" s="4" t="s">
        <v>0</v>
      </c>
      <c r="B51" s="4" t="s">
        <v>1</v>
      </c>
      <c r="C51" s="4" t="s">
        <v>31</v>
      </c>
      <c r="D51" s="4" t="s">
        <v>156</v>
      </c>
      <c r="E51" s="4" t="s">
        <v>0</v>
      </c>
      <c r="F51" s="4" t="s">
        <v>47</v>
      </c>
      <c r="G51" s="4" t="s">
        <v>2</v>
      </c>
      <c r="H51" s="4" t="s">
        <v>160</v>
      </c>
      <c r="I51" s="4" t="s">
        <v>161</v>
      </c>
      <c r="J51" s="5" t="s">
        <v>162</v>
      </c>
      <c r="K51" s="6" t="s">
        <v>152</v>
      </c>
      <c r="L51" s="6" t="s">
        <v>12</v>
      </c>
      <c r="M51" s="30" t="s">
        <v>13</v>
      </c>
      <c r="N51" s="6" t="s">
        <v>14</v>
      </c>
    </row>
    <row r="52" spans="1:14" ht="25.5">
      <c r="A52" s="13" t="s">
        <v>1</v>
      </c>
      <c r="B52" s="13" t="s">
        <v>0</v>
      </c>
      <c r="C52" s="13" t="s">
        <v>0</v>
      </c>
      <c r="D52" s="13" t="s">
        <v>0</v>
      </c>
      <c r="E52" s="13" t="s">
        <v>0</v>
      </c>
      <c r="F52" s="13" t="s">
        <v>15</v>
      </c>
      <c r="G52" s="13" t="s">
        <v>80</v>
      </c>
      <c r="H52" s="31" t="s">
        <v>163</v>
      </c>
      <c r="I52" s="31" t="s">
        <v>164</v>
      </c>
      <c r="J52" s="32" t="s">
        <v>165</v>
      </c>
      <c r="K52" s="13" t="s">
        <v>152</v>
      </c>
      <c r="L52" s="13" t="s">
        <v>84</v>
      </c>
      <c r="M52" s="33" t="s">
        <v>13</v>
      </c>
      <c r="N52" s="13" t="s">
        <v>14</v>
      </c>
    </row>
    <row r="53" spans="1:14" ht="38.25">
      <c r="A53" s="13" t="s">
        <v>1</v>
      </c>
      <c r="B53" s="13" t="s">
        <v>0</v>
      </c>
      <c r="C53" s="13" t="s">
        <v>0</v>
      </c>
      <c r="D53" s="13" t="s">
        <v>0</v>
      </c>
      <c r="E53" s="13" t="s">
        <v>0</v>
      </c>
      <c r="F53" s="13" t="s">
        <v>15</v>
      </c>
      <c r="G53" s="13" t="s">
        <v>85</v>
      </c>
      <c r="H53" s="31" t="s">
        <v>166</v>
      </c>
      <c r="I53" s="31" t="s">
        <v>167</v>
      </c>
      <c r="J53" s="32" t="s">
        <v>168</v>
      </c>
      <c r="K53" s="13" t="s">
        <v>152</v>
      </c>
      <c r="L53" s="13" t="s">
        <v>84</v>
      </c>
      <c r="M53" s="33" t="s">
        <v>13</v>
      </c>
      <c r="N53" s="13" t="s">
        <v>14</v>
      </c>
    </row>
    <row r="54" spans="1:14" ht="63.75">
      <c r="A54" s="11" t="s">
        <v>1</v>
      </c>
      <c r="B54" s="11" t="s">
        <v>0</v>
      </c>
      <c r="C54" s="11" t="s">
        <v>0</v>
      </c>
      <c r="D54" s="11" t="s">
        <v>1</v>
      </c>
      <c r="E54" s="11" t="s">
        <v>0</v>
      </c>
      <c r="F54" s="11" t="s">
        <v>15</v>
      </c>
      <c r="G54" s="11" t="s">
        <v>76</v>
      </c>
      <c r="H54" s="11" t="s">
        <v>169</v>
      </c>
      <c r="I54" s="11" t="s">
        <v>170</v>
      </c>
      <c r="J54" s="12" t="s">
        <v>171</v>
      </c>
      <c r="K54" s="13" t="s">
        <v>152</v>
      </c>
      <c r="L54" s="13" t="s">
        <v>84</v>
      </c>
      <c r="M54" s="33" t="s">
        <v>13</v>
      </c>
      <c r="N54" s="13" t="s">
        <v>14</v>
      </c>
    </row>
    <row r="55" spans="1:14" ht="38.25">
      <c r="A55" s="11" t="s">
        <v>1</v>
      </c>
      <c r="B55" s="11" t="s">
        <v>0</v>
      </c>
      <c r="C55" s="11" t="s">
        <v>0</v>
      </c>
      <c r="D55" s="11" t="s">
        <v>1</v>
      </c>
      <c r="E55" s="11" t="s">
        <v>0</v>
      </c>
      <c r="F55" s="11" t="s">
        <v>15</v>
      </c>
      <c r="G55" s="11" t="s">
        <v>80</v>
      </c>
      <c r="H55" s="31" t="s">
        <v>172</v>
      </c>
      <c r="I55" s="31" t="s">
        <v>173</v>
      </c>
      <c r="J55" s="32" t="s">
        <v>165</v>
      </c>
      <c r="K55" s="11" t="s">
        <v>152</v>
      </c>
      <c r="L55" s="11" t="s">
        <v>84</v>
      </c>
      <c r="M55" s="33" t="s">
        <v>13</v>
      </c>
      <c r="N55" s="11" t="s">
        <v>14</v>
      </c>
    </row>
    <row r="56" spans="1:14" ht="38.25">
      <c r="A56" s="11" t="s">
        <v>1</v>
      </c>
      <c r="B56" s="11" t="s">
        <v>0</v>
      </c>
      <c r="C56" s="11" t="s">
        <v>0</v>
      </c>
      <c r="D56" s="11" t="s">
        <v>1</v>
      </c>
      <c r="E56" s="11" t="s">
        <v>0</v>
      </c>
      <c r="F56" s="11" t="s">
        <v>15</v>
      </c>
      <c r="G56" s="11" t="s">
        <v>85</v>
      </c>
      <c r="H56" s="31" t="s">
        <v>174</v>
      </c>
      <c r="I56" s="31" t="s">
        <v>175</v>
      </c>
      <c r="J56" s="32" t="s">
        <v>168</v>
      </c>
      <c r="K56" s="11" t="s">
        <v>152</v>
      </c>
      <c r="L56" s="11" t="s">
        <v>84</v>
      </c>
      <c r="M56" s="33" t="s">
        <v>13</v>
      </c>
      <c r="N56" s="11" t="s">
        <v>14</v>
      </c>
    </row>
    <row r="57" spans="1:14" ht="63.75">
      <c r="A57" s="11" t="s">
        <v>1</v>
      </c>
      <c r="B57" s="11" t="s">
        <v>0</v>
      </c>
      <c r="C57" s="11" t="s">
        <v>0</v>
      </c>
      <c r="D57" s="11" t="s">
        <v>1</v>
      </c>
      <c r="E57" s="11" t="s">
        <v>1</v>
      </c>
      <c r="F57" s="11" t="s">
        <v>15</v>
      </c>
      <c r="G57" s="11" t="s">
        <v>76</v>
      </c>
      <c r="H57" s="11" t="s">
        <v>176</v>
      </c>
      <c r="I57" s="11" t="s">
        <v>170</v>
      </c>
      <c r="J57" s="12" t="s">
        <v>171</v>
      </c>
      <c r="K57" s="13" t="s">
        <v>152</v>
      </c>
      <c r="L57" s="13" t="s">
        <v>84</v>
      </c>
      <c r="M57" s="33" t="s">
        <v>13</v>
      </c>
      <c r="N57" s="13" t="s">
        <v>14</v>
      </c>
    </row>
    <row r="58" spans="1:14" ht="38.25">
      <c r="A58" s="11" t="s">
        <v>1</v>
      </c>
      <c r="B58" s="11" t="s">
        <v>0</v>
      </c>
      <c r="C58" s="11" t="s">
        <v>0</v>
      </c>
      <c r="D58" s="11" t="s">
        <v>1</v>
      </c>
      <c r="E58" s="11" t="s">
        <v>1</v>
      </c>
      <c r="F58" s="11" t="s">
        <v>15</v>
      </c>
      <c r="G58" s="11" t="s">
        <v>80</v>
      </c>
      <c r="H58" s="31" t="s">
        <v>177</v>
      </c>
      <c r="I58" s="31" t="s">
        <v>178</v>
      </c>
      <c r="J58" s="32" t="s">
        <v>165</v>
      </c>
      <c r="K58" s="11" t="s">
        <v>152</v>
      </c>
      <c r="L58" s="11" t="s">
        <v>84</v>
      </c>
      <c r="M58" s="33" t="s">
        <v>13</v>
      </c>
      <c r="N58" s="11" t="s">
        <v>14</v>
      </c>
    </row>
    <row r="59" spans="1:14" ht="38.25">
      <c r="A59" s="11" t="s">
        <v>1</v>
      </c>
      <c r="B59" s="11" t="s">
        <v>0</v>
      </c>
      <c r="C59" s="11" t="s">
        <v>0</v>
      </c>
      <c r="D59" s="11" t="s">
        <v>1</v>
      </c>
      <c r="E59" s="11" t="s">
        <v>1</v>
      </c>
      <c r="F59" s="11" t="s">
        <v>15</v>
      </c>
      <c r="G59" s="11" t="s">
        <v>85</v>
      </c>
      <c r="H59" s="31" t="s">
        <v>179</v>
      </c>
      <c r="I59" s="31" t="s">
        <v>180</v>
      </c>
      <c r="J59" s="32" t="s">
        <v>168</v>
      </c>
      <c r="K59" s="11" t="s">
        <v>152</v>
      </c>
      <c r="L59" s="11" t="s">
        <v>84</v>
      </c>
      <c r="M59" s="33" t="s">
        <v>13</v>
      </c>
      <c r="N59" s="11" t="s">
        <v>14</v>
      </c>
    </row>
    <row r="60" spans="1:14" ht="63.75">
      <c r="A60" s="11" t="s">
        <v>1</v>
      </c>
      <c r="B60" s="11" t="s">
        <v>0</v>
      </c>
      <c r="C60" s="11" t="s">
        <v>0</v>
      </c>
      <c r="D60" s="11" t="s">
        <v>1</v>
      </c>
      <c r="E60" s="11" t="s">
        <v>19</v>
      </c>
      <c r="F60" s="11" t="s">
        <v>15</v>
      </c>
      <c r="G60" s="11" t="s">
        <v>76</v>
      </c>
      <c r="H60" s="11" t="s">
        <v>181</v>
      </c>
      <c r="I60" s="11" t="s">
        <v>170</v>
      </c>
      <c r="J60" s="12" t="s">
        <v>171</v>
      </c>
      <c r="K60" s="13" t="s">
        <v>152</v>
      </c>
      <c r="L60" s="13" t="s">
        <v>84</v>
      </c>
      <c r="M60" s="33" t="s">
        <v>13</v>
      </c>
      <c r="N60" s="13" t="s">
        <v>14</v>
      </c>
    </row>
    <row r="61" spans="1:14" ht="38.25">
      <c r="A61" s="11" t="s">
        <v>1</v>
      </c>
      <c r="B61" s="11" t="s">
        <v>0</v>
      </c>
      <c r="C61" s="11" t="s">
        <v>0</v>
      </c>
      <c r="D61" s="11" t="s">
        <v>1</v>
      </c>
      <c r="E61" s="11" t="s">
        <v>19</v>
      </c>
      <c r="F61" s="11" t="s">
        <v>15</v>
      </c>
      <c r="G61" s="11" t="s">
        <v>80</v>
      </c>
      <c r="H61" s="31" t="s">
        <v>182</v>
      </c>
      <c r="I61" s="31" t="s">
        <v>173</v>
      </c>
      <c r="J61" s="32" t="s">
        <v>165</v>
      </c>
      <c r="K61" s="11" t="s">
        <v>152</v>
      </c>
      <c r="L61" s="11" t="s">
        <v>84</v>
      </c>
      <c r="M61" s="33" t="s">
        <v>13</v>
      </c>
      <c r="N61" s="11" t="s">
        <v>14</v>
      </c>
    </row>
    <row r="62" spans="1:14" ht="38.25">
      <c r="A62" s="11" t="s">
        <v>1</v>
      </c>
      <c r="B62" s="11" t="s">
        <v>0</v>
      </c>
      <c r="C62" s="11" t="s">
        <v>0</v>
      </c>
      <c r="D62" s="11" t="s">
        <v>1</v>
      </c>
      <c r="E62" s="11" t="s">
        <v>19</v>
      </c>
      <c r="F62" s="11" t="s">
        <v>15</v>
      </c>
      <c r="G62" s="11" t="s">
        <v>85</v>
      </c>
      <c r="H62" s="31" t="s">
        <v>183</v>
      </c>
      <c r="I62" s="31" t="s">
        <v>175</v>
      </c>
      <c r="J62" s="32" t="s">
        <v>168</v>
      </c>
      <c r="K62" s="11" t="s">
        <v>152</v>
      </c>
      <c r="L62" s="11" t="s">
        <v>84</v>
      </c>
      <c r="M62" s="33" t="s">
        <v>13</v>
      </c>
      <c r="N62" s="11" t="s">
        <v>14</v>
      </c>
    </row>
    <row r="63" spans="1:14" ht="63.75">
      <c r="A63" s="11" t="s">
        <v>1</v>
      </c>
      <c r="B63" s="11" t="s">
        <v>0</v>
      </c>
      <c r="C63" s="11" t="s">
        <v>0</v>
      </c>
      <c r="D63" s="11" t="s">
        <v>1</v>
      </c>
      <c r="E63" s="11" t="s">
        <v>25</v>
      </c>
      <c r="F63" s="11" t="s">
        <v>15</v>
      </c>
      <c r="G63" s="11" t="s">
        <v>76</v>
      </c>
      <c r="H63" s="11" t="s">
        <v>184</v>
      </c>
      <c r="I63" s="11" t="s">
        <v>170</v>
      </c>
      <c r="J63" s="12" t="s">
        <v>171</v>
      </c>
      <c r="K63" s="13" t="s">
        <v>152</v>
      </c>
      <c r="L63" s="13" t="s">
        <v>84</v>
      </c>
      <c r="M63" s="33" t="s">
        <v>13</v>
      </c>
      <c r="N63" s="13" t="s">
        <v>14</v>
      </c>
    </row>
    <row r="64" spans="1:14" ht="38.25">
      <c r="A64" s="11" t="s">
        <v>1</v>
      </c>
      <c r="B64" s="11" t="s">
        <v>0</v>
      </c>
      <c r="C64" s="11" t="s">
        <v>0</v>
      </c>
      <c r="D64" s="11" t="s">
        <v>1</v>
      </c>
      <c r="E64" s="11" t="s">
        <v>25</v>
      </c>
      <c r="F64" s="11" t="s">
        <v>15</v>
      </c>
      <c r="G64" s="11" t="s">
        <v>80</v>
      </c>
      <c r="H64" s="31" t="s">
        <v>185</v>
      </c>
      <c r="I64" s="31" t="s">
        <v>173</v>
      </c>
      <c r="J64" s="32" t="s">
        <v>165</v>
      </c>
      <c r="K64" s="11" t="s">
        <v>152</v>
      </c>
      <c r="L64" s="11" t="s">
        <v>84</v>
      </c>
      <c r="M64" s="33" t="s">
        <v>13</v>
      </c>
      <c r="N64" s="11" t="s">
        <v>14</v>
      </c>
    </row>
    <row r="65" spans="1:14" ht="38.25">
      <c r="A65" s="11" t="s">
        <v>1</v>
      </c>
      <c r="B65" s="11" t="s">
        <v>0</v>
      </c>
      <c r="C65" s="11" t="s">
        <v>0</v>
      </c>
      <c r="D65" s="11" t="s">
        <v>1</v>
      </c>
      <c r="E65" s="11" t="s">
        <v>25</v>
      </c>
      <c r="F65" s="11" t="s">
        <v>15</v>
      </c>
      <c r="G65" s="11" t="s">
        <v>85</v>
      </c>
      <c r="H65" s="31" t="s">
        <v>186</v>
      </c>
      <c r="I65" s="31" t="s">
        <v>175</v>
      </c>
      <c r="J65" s="32" t="s">
        <v>168</v>
      </c>
      <c r="K65" s="11" t="s">
        <v>152</v>
      </c>
      <c r="L65" s="11" t="s">
        <v>84</v>
      </c>
      <c r="M65" s="33" t="s">
        <v>13</v>
      </c>
      <c r="N65" s="11" t="s">
        <v>14</v>
      </c>
    </row>
    <row r="66" spans="1:14" ht="63.75">
      <c r="A66" s="11" t="s">
        <v>1</v>
      </c>
      <c r="B66" s="11" t="s">
        <v>0</v>
      </c>
      <c r="C66" s="11" t="s">
        <v>0</v>
      </c>
      <c r="D66" s="11" t="s">
        <v>1</v>
      </c>
      <c r="E66" s="11" t="s">
        <v>31</v>
      </c>
      <c r="F66" s="11" t="s">
        <v>15</v>
      </c>
      <c r="G66" s="11" t="s">
        <v>76</v>
      </c>
      <c r="H66" s="11" t="s">
        <v>187</v>
      </c>
      <c r="I66" s="11" t="s">
        <v>170</v>
      </c>
      <c r="J66" s="12" t="s">
        <v>171</v>
      </c>
      <c r="K66" s="13" t="s">
        <v>152</v>
      </c>
      <c r="L66" s="13" t="s">
        <v>84</v>
      </c>
      <c r="M66" s="33" t="s">
        <v>13</v>
      </c>
      <c r="N66" s="13" t="s">
        <v>14</v>
      </c>
    </row>
    <row r="67" spans="1:14" ht="38.25">
      <c r="A67" s="11" t="s">
        <v>1</v>
      </c>
      <c r="B67" s="11" t="s">
        <v>0</v>
      </c>
      <c r="C67" s="11" t="s">
        <v>0</v>
      </c>
      <c r="D67" s="11" t="s">
        <v>1</v>
      </c>
      <c r="E67" s="11" t="s">
        <v>31</v>
      </c>
      <c r="F67" s="11" t="s">
        <v>15</v>
      </c>
      <c r="G67" s="11" t="s">
        <v>80</v>
      </c>
      <c r="H67" s="31" t="s">
        <v>188</v>
      </c>
      <c r="I67" s="31" t="s">
        <v>173</v>
      </c>
      <c r="J67" s="32" t="s">
        <v>165</v>
      </c>
      <c r="K67" s="11" t="s">
        <v>152</v>
      </c>
      <c r="L67" s="11" t="s">
        <v>84</v>
      </c>
      <c r="M67" s="33" t="s">
        <v>13</v>
      </c>
      <c r="N67" s="11" t="s">
        <v>14</v>
      </c>
    </row>
    <row r="68" spans="1:14" ht="38.25">
      <c r="A68" s="11" t="s">
        <v>1</v>
      </c>
      <c r="B68" s="11" t="s">
        <v>0</v>
      </c>
      <c r="C68" s="11" t="s">
        <v>0</v>
      </c>
      <c r="D68" s="11" t="s">
        <v>1</v>
      </c>
      <c r="E68" s="11" t="s">
        <v>31</v>
      </c>
      <c r="F68" s="11" t="s">
        <v>15</v>
      </c>
      <c r="G68" s="11" t="s">
        <v>85</v>
      </c>
      <c r="H68" s="31" t="s">
        <v>189</v>
      </c>
      <c r="I68" s="31" t="s">
        <v>175</v>
      </c>
      <c r="J68" s="32" t="s">
        <v>168</v>
      </c>
      <c r="K68" s="11" t="s">
        <v>152</v>
      </c>
      <c r="L68" s="11" t="s">
        <v>84</v>
      </c>
      <c r="M68" s="33" t="s">
        <v>13</v>
      </c>
      <c r="N68" s="11" t="s">
        <v>14</v>
      </c>
    </row>
    <row r="69" spans="1:14" ht="38.25">
      <c r="A69" s="34" t="s">
        <v>1</v>
      </c>
      <c r="B69" s="34" t="s">
        <v>0</v>
      </c>
      <c r="C69" s="34" t="s">
        <v>0</v>
      </c>
      <c r="D69" s="34" t="s">
        <v>25</v>
      </c>
      <c r="E69" s="34" t="s">
        <v>1</v>
      </c>
      <c r="F69" s="34" t="s">
        <v>8</v>
      </c>
      <c r="G69" s="34" t="s">
        <v>2</v>
      </c>
      <c r="H69" s="35" t="s">
        <v>190</v>
      </c>
      <c r="I69" s="35" t="s">
        <v>191</v>
      </c>
      <c r="J69" s="36" t="s">
        <v>192</v>
      </c>
      <c r="K69" s="37" t="s">
        <v>152</v>
      </c>
      <c r="L69" s="37" t="s">
        <v>84</v>
      </c>
      <c r="M69" s="8" t="s">
        <v>13</v>
      </c>
      <c r="N69" s="37" t="s">
        <v>14</v>
      </c>
    </row>
    <row r="70" spans="1:14" ht="51">
      <c r="A70" s="38" t="s">
        <v>1</v>
      </c>
      <c r="B70" s="38" t="s">
        <v>0</v>
      </c>
      <c r="C70" s="38" t="s">
        <v>0</v>
      </c>
      <c r="D70" s="38" t="s">
        <v>25</v>
      </c>
      <c r="E70" s="38" t="s">
        <v>1</v>
      </c>
      <c r="F70" s="38" t="s">
        <v>120</v>
      </c>
      <c r="G70" s="38" t="s">
        <v>2</v>
      </c>
      <c r="H70" s="39" t="s">
        <v>193</v>
      </c>
      <c r="I70" s="39" t="s">
        <v>194</v>
      </c>
      <c r="J70" s="40" t="s">
        <v>195</v>
      </c>
      <c r="K70" s="41" t="s">
        <v>152</v>
      </c>
      <c r="L70" s="41" t="s">
        <v>84</v>
      </c>
      <c r="M70" s="8" t="s">
        <v>13</v>
      </c>
      <c r="N70" s="41" t="s">
        <v>14</v>
      </c>
    </row>
    <row r="71" spans="1:14" ht="38.25">
      <c r="A71" s="42" t="s">
        <v>1</v>
      </c>
      <c r="B71" s="42" t="s">
        <v>0</v>
      </c>
      <c r="C71" s="42" t="s">
        <v>0</v>
      </c>
      <c r="D71" s="42" t="s">
        <v>25</v>
      </c>
      <c r="E71" s="42" t="s">
        <v>19</v>
      </c>
      <c r="F71" s="42" t="s">
        <v>47</v>
      </c>
      <c r="G71" s="42" t="s">
        <v>2</v>
      </c>
      <c r="H71" s="42" t="s">
        <v>196</v>
      </c>
      <c r="I71" s="42" t="s">
        <v>197</v>
      </c>
      <c r="J71" s="43" t="s">
        <v>198</v>
      </c>
      <c r="K71" s="44" t="s">
        <v>152</v>
      </c>
      <c r="L71" s="44" t="s">
        <v>111</v>
      </c>
      <c r="M71" s="8" t="s">
        <v>13</v>
      </c>
      <c r="N71" s="44" t="s">
        <v>14</v>
      </c>
    </row>
    <row r="72" spans="1:14" ht="51">
      <c r="A72" s="45" t="s">
        <v>1</v>
      </c>
      <c r="B72" s="45" t="s">
        <v>0</v>
      </c>
      <c r="C72" s="45" t="s">
        <v>0</v>
      </c>
      <c r="D72" s="45" t="s">
        <v>25</v>
      </c>
      <c r="E72" s="45" t="s">
        <v>19</v>
      </c>
      <c r="F72" s="45" t="s">
        <v>15</v>
      </c>
      <c r="G72" s="45" t="s">
        <v>8</v>
      </c>
      <c r="H72" s="45" t="s">
        <v>199</v>
      </c>
      <c r="I72" s="45" t="s">
        <v>200</v>
      </c>
      <c r="J72" s="12" t="s">
        <v>201</v>
      </c>
      <c r="K72" s="46" t="s">
        <v>152</v>
      </c>
      <c r="L72" s="46" t="s">
        <v>111</v>
      </c>
      <c r="M72" s="33" t="s">
        <v>13</v>
      </c>
      <c r="N72" s="46" t="s">
        <v>14</v>
      </c>
    </row>
    <row r="73" spans="1:14" ht="25.5">
      <c r="A73" s="38" t="s">
        <v>1</v>
      </c>
      <c r="B73" s="38" t="s">
        <v>0</v>
      </c>
      <c r="C73" s="38" t="s">
        <v>0</v>
      </c>
      <c r="D73" s="38" t="s">
        <v>25</v>
      </c>
      <c r="E73" s="38" t="s">
        <v>19</v>
      </c>
      <c r="F73" s="38" t="s">
        <v>63</v>
      </c>
      <c r="G73" s="38" t="s">
        <v>2</v>
      </c>
      <c r="H73" s="39" t="s">
        <v>202</v>
      </c>
      <c r="I73" s="39" t="s">
        <v>203</v>
      </c>
      <c r="J73" s="40" t="s">
        <v>204</v>
      </c>
      <c r="K73" s="41" t="s">
        <v>152</v>
      </c>
      <c r="L73" s="41" t="s">
        <v>84</v>
      </c>
      <c r="M73" s="8" t="s">
        <v>13</v>
      </c>
      <c r="N73" s="41" t="s">
        <v>14</v>
      </c>
    </row>
    <row r="74" spans="1:14" ht="38.25">
      <c r="A74" s="38" t="s">
        <v>1</v>
      </c>
      <c r="B74" s="38" t="s">
        <v>0</v>
      </c>
      <c r="C74" s="38" t="s">
        <v>0</v>
      </c>
      <c r="D74" s="38" t="s">
        <v>25</v>
      </c>
      <c r="E74" s="38" t="s">
        <v>25</v>
      </c>
      <c r="F74" s="38" t="s">
        <v>47</v>
      </c>
      <c r="G74" s="38" t="s">
        <v>2</v>
      </c>
      <c r="H74" s="39" t="s">
        <v>205</v>
      </c>
      <c r="I74" s="39" t="s">
        <v>197</v>
      </c>
      <c r="J74" s="40" t="s">
        <v>206</v>
      </c>
      <c r="K74" s="41" t="s">
        <v>152</v>
      </c>
      <c r="L74" s="41" t="s">
        <v>111</v>
      </c>
      <c r="M74" s="8" t="s">
        <v>13</v>
      </c>
      <c r="N74" s="41" t="s">
        <v>14</v>
      </c>
    </row>
    <row r="75" spans="1:14" ht="51">
      <c r="A75" s="11" t="s">
        <v>1</v>
      </c>
      <c r="B75" s="11" t="s">
        <v>0</v>
      </c>
      <c r="C75" s="11" t="s">
        <v>0</v>
      </c>
      <c r="D75" s="11" t="s">
        <v>25</v>
      </c>
      <c r="E75" s="11" t="s">
        <v>25</v>
      </c>
      <c r="F75" s="11" t="s">
        <v>15</v>
      </c>
      <c r="G75" s="11" t="s">
        <v>8</v>
      </c>
      <c r="H75" s="11" t="s">
        <v>207</v>
      </c>
      <c r="I75" s="11" t="s">
        <v>200</v>
      </c>
      <c r="J75" s="12" t="s">
        <v>201</v>
      </c>
      <c r="K75" s="13" t="s">
        <v>152</v>
      </c>
      <c r="L75" s="13" t="s">
        <v>111</v>
      </c>
      <c r="M75" s="33" t="s">
        <v>13</v>
      </c>
      <c r="N75" s="13" t="s">
        <v>14</v>
      </c>
    </row>
    <row r="76" spans="1:14" ht="38.25">
      <c r="A76" s="38" t="s">
        <v>1</v>
      </c>
      <c r="B76" s="38" t="s">
        <v>0</v>
      </c>
      <c r="C76" s="38" t="s">
        <v>0</v>
      </c>
      <c r="D76" s="38" t="s">
        <v>25</v>
      </c>
      <c r="E76" s="38" t="s">
        <v>31</v>
      </c>
      <c r="F76" s="38" t="s">
        <v>47</v>
      </c>
      <c r="G76" s="38" t="s">
        <v>2</v>
      </c>
      <c r="H76" s="39" t="s">
        <v>208</v>
      </c>
      <c r="I76" s="39" t="s">
        <v>197</v>
      </c>
      <c r="J76" s="40" t="s">
        <v>206</v>
      </c>
      <c r="K76" s="41" t="s">
        <v>152</v>
      </c>
      <c r="L76" s="41" t="s">
        <v>111</v>
      </c>
      <c r="M76" s="8" t="s">
        <v>13</v>
      </c>
      <c r="N76" s="41" t="s">
        <v>14</v>
      </c>
    </row>
    <row r="77" spans="1:14" ht="51">
      <c r="A77" s="11" t="s">
        <v>1</v>
      </c>
      <c r="B77" s="11" t="s">
        <v>0</v>
      </c>
      <c r="C77" s="11" t="s">
        <v>0</v>
      </c>
      <c r="D77" s="11" t="s">
        <v>25</v>
      </c>
      <c r="E77" s="11" t="s">
        <v>31</v>
      </c>
      <c r="F77" s="11" t="s">
        <v>15</v>
      </c>
      <c r="G77" s="11" t="s">
        <v>8</v>
      </c>
      <c r="H77" s="11" t="s">
        <v>209</v>
      </c>
      <c r="I77" s="11" t="s">
        <v>200</v>
      </c>
      <c r="J77" s="12" t="s">
        <v>201</v>
      </c>
      <c r="K77" s="13" t="s">
        <v>152</v>
      </c>
      <c r="L77" s="13" t="s">
        <v>111</v>
      </c>
      <c r="M77" s="33" t="s">
        <v>13</v>
      </c>
      <c r="N77" s="13" t="s">
        <v>14</v>
      </c>
    </row>
    <row r="78" spans="1:14" ht="38.25">
      <c r="A78" s="4" t="s">
        <v>1</v>
      </c>
      <c r="B78" s="4" t="s">
        <v>0</v>
      </c>
      <c r="C78" s="4" t="s">
        <v>1</v>
      </c>
      <c r="D78" s="4" t="s">
        <v>19</v>
      </c>
      <c r="E78" s="4" t="s">
        <v>0</v>
      </c>
      <c r="F78" s="4" t="s">
        <v>15</v>
      </c>
      <c r="G78" s="4" t="s">
        <v>2</v>
      </c>
      <c r="H78" s="4" t="s">
        <v>210</v>
      </c>
      <c r="I78" s="4" t="s">
        <v>211</v>
      </c>
      <c r="J78" s="5" t="s">
        <v>212</v>
      </c>
      <c r="K78" s="6" t="s">
        <v>152</v>
      </c>
      <c r="L78" s="6" t="s">
        <v>84</v>
      </c>
      <c r="M78" s="8" t="s">
        <v>13</v>
      </c>
      <c r="N78" s="6" t="s">
        <v>14</v>
      </c>
    </row>
    <row r="79" spans="1:14" ht="38.25">
      <c r="A79" s="47" t="s">
        <v>1</v>
      </c>
      <c r="B79" s="47" t="s">
        <v>0</v>
      </c>
      <c r="C79" s="47" t="s">
        <v>19</v>
      </c>
      <c r="D79" s="47" t="s">
        <v>0</v>
      </c>
      <c r="E79" s="47" t="s">
        <v>0</v>
      </c>
      <c r="F79" s="47" t="s">
        <v>47</v>
      </c>
      <c r="G79" s="47" t="s">
        <v>80</v>
      </c>
      <c r="H79" s="47" t="s">
        <v>213</v>
      </c>
      <c r="I79" s="48" t="s">
        <v>214</v>
      </c>
      <c r="J79" s="49" t="s">
        <v>215</v>
      </c>
      <c r="K79" s="50" t="s">
        <v>152</v>
      </c>
      <c r="L79" s="50" t="s">
        <v>84</v>
      </c>
      <c r="M79" s="33" t="s">
        <v>13</v>
      </c>
      <c r="N79" s="50" t="s">
        <v>14</v>
      </c>
    </row>
    <row r="80" spans="1:14" ht="25.5">
      <c r="A80" s="6" t="s">
        <v>1</v>
      </c>
      <c r="B80" s="6" t="s">
        <v>0</v>
      </c>
      <c r="C80" s="6" t="s">
        <v>216</v>
      </c>
      <c r="D80" s="6" t="s">
        <v>31</v>
      </c>
      <c r="E80" s="6" t="s">
        <v>0</v>
      </c>
      <c r="F80" s="6" t="s">
        <v>15</v>
      </c>
      <c r="G80" s="6" t="s">
        <v>2</v>
      </c>
      <c r="H80" s="6" t="s">
        <v>217</v>
      </c>
      <c r="I80" s="6" t="s">
        <v>218</v>
      </c>
      <c r="J80" s="10" t="s">
        <v>219</v>
      </c>
      <c r="K80" s="7" t="s">
        <v>152</v>
      </c>
      <c r="L80" s="6" t="s">
        <v>84</v>
      </c>
      <c r="M80" s="8" t="s">
        <v>13</v>
      </c>
      <c r="N80" s="6" t="s">
        <v>14</v>
      </c>
    </row>
    <row r="81" spans="1:14" ht="38.25">
      <c r="A81" s="4" t="s">
        <v>1</v>
      </c>
      <c r="B81" s="4" t="s">
        <v>1</v>
      </c>
      <c r="C81" s="4" t="s">
        <v>0</v>
      </c>
      <c r="D81" s="4" t="s">
        <v>25</v>
      </c>
      <c r="E81" s="4" t="s">
        <v>25</v>
      </c>
      <c r="F81" s="4" t="s">
        <v>8</v>
      </c>
      <c r="G81" s="4" t="s">
        <v>2</v>
      </c>
      <c r="H81" s="51" t="s">
        <v>220</v>
      </c>
      <c r="I81" s="51" t="s">
        <v>221</v>
      </c>
      <c r="J81" s="52" t="s">
        <v>222</v>
      </c>
      <c r="K81" s="6" t="s">
        <v>152</v>
      </c>
      <c r="L81" s="6"/>
      <c r="M81" s="6"/>
      <c r="N81" s="6" t="s">
        <v>7</v>
      </c>
    </row>
    <row r="82" spans="1:14" ht="25.5">
      <c r="A82" s="11" t="s">
        <v>1</v>
      </c>
      <c r="B82" s="11" t="s">
        <v>1</v>
      </c>
      <c r="C82" s="11" t="s">
        <v>0</v>
      </c>
      <c r="D82" s="11" t="s">
        <v>25</v>
      </c>
      <c r="E82" s="11" t="s">
        <v>25</v>
      </c>
      <c r="F82" s="11" t="s">
        <v>8</v>
      </c>
      <c r="G82" s="11" t="s">
        <v>8</v>
      </c>
      <c r="H82" s="31" t="s">
        <v>223</v>
      </c>
      <c r="I82" s="31" t="s">
        <v>224</v>
      </c>
      <c r="J82" s="53" t="s">
        <v>225</v>
      </c>
      <c r="K82" s="13" t="s">
        <v>152</v>
      </c>
      <c r="L82" s="13" t="s">
        <v>84</v>
      </c>
      <c r="M82" s="33" t="s">
        <v>13</v>
      </c>
      <c r="N82" s="13" t="s">
        <v>14</v>
      </c>
    </row>
    <row r="83" spans="1:14" ht="51">
      <c r="A83" s="4" t="s">
        <v>1</v>
      </c>
      <c r="B83" s="4" t="s">
        <v>1</v>
      </c>
      <c r="C83" s="4" t="s">
        <v>0</v>
      </c>
      <c r="D83" s="4" t="s">
        <v>25</v>
      </c>
      <c r="E83" s="4" t="s">
        <v>25</v>
      </c>
      <c r="F83" s="4" t="s">
        <v>120</v>
      </c>
      <c r="G83" s="4" t="s">
        <v>2</v>
      </c>
      <c r="H83" s="51" t="s">
        <v>226</v>
      </c>
      <c r="I83" s="51" t="s">
        <v>194</v>
      </c>
      <c r="J83" s="52" t="s">
        <v>227</v>
      </c>
      <c r="K83" s="6" t="s">
        <v>152</v>
      </c>
      <c r="L83" s="6" t="s">
        <v>84</v>
      </c>
      <c r="M83" s="8" t="s">
        <v>13</v>
      </c>
      <c r="N83" s="6" t="s">
        <v>14</v>
      </c>
    </row>
    <row r="84" spans="1:14" ht="38.25">
      <c r="A84" s="4" t="s">
        <v>1</v>
      </c>
      <c r="B84" s="4" t="s">
        <v>1</v>
      </c>
      <c r="C84" s="4" t="s">
        <v>0</v>
      </c>
      <c r="D84" s="4" t="s">
        <v>25</v>
      </c>
      <c r="E84" s="4" t="s">
        <v>31</v>
      </c>
      <c r="F84" s="4" t="s">
        <v>8</v>
      </c>
      <c r="G84" s="4" t="s">
        <v>2</v>
      </c>
      <c r="H84" s="51" t="s">
        <v>228</v>
      </c>
      <c r="I84" s="51" t="s">
        <v>221</v>
      </c>
      <c r="J84" s="52" t="s">
        <v>222</v>
      </c>
      <c r="K84" s="6" t="s">
        <v>152</v>
      </c>
      <c r="L84" s="6"/>
      <c r="M84" s="6"/>
      <c r="N84" s="6" t="s">
        <v>7</v>
      </c>
    </row>
    <row r="85" spans="1:14" ht="25.5">
      <c r="A85" s="11" t="s">
        <v>1</v>
      </c>
      <c r="B85" s="11" t="s">
        <v>1</v>
      </c>
      <c r="C85" s="11" t="s">
        <v>0</v>
      </c>
      <c r="D85" s="11" t="s">
        <v>25</v>
      </c>
      <c r="E85" s="11" t="s">
        <v>31</v>
      </c>
      <c r="F85" s="11" t="s">
        <v>8</v>
      </c>
      <c r="G85" s="11" t="s">
        <v>8</v>
      </c>
      <c r="H85" s="31" t="s">
        <v>229</v>
      </c>
      <c r="I85" s="31" t="s">
        <v>224</v>
      </c>
      <c r="J85" s="53" t="s">
        <v>225</v>
      </c>
      <c r="K85" s="13" t="s">
        <v>152</v>
      </c>
      <c r="L85" s="13" t="s">
        <v>84</v>
      </c>
      <c r="M85" s="33" t="s">
        <v>13</v>
      </c>
      <c r="N85" s="13" t="s">
        <v>14</v>
      </c>
    </row>
    <row r="86" spans="1:14" ht="51">
      <c r="A86" s="4" t="s">
        <v>1</v>
      </c>
      <c r="B86" s="4" t="s">
        <v>1</v>
      </c>
      <c r="C86" s="4" t="s">
        <v>0</v>
      </c>
      <c r="D86" s="4" t="s">
        <v>25</v>
      </c>
      <c r="E86" s="4" t="s">
        <v>31</v>
      </c>
      <c r="F86" s="4" t="s">
        <v>120</v>
      </c>
      <c r="G86" s="4" t="s">
        <v>2</v>
      </c>
      <c r="H86" s="51" t="s">
        <v>230</v>
      </c>
      <c r="I86" s="51" t="s">
        <v>194</v>
      </c>
      <c r="J86" s="52" t="s">
        <v>227</v>
      </c>
      <c r="K86" s="6" t="s">
        <v>152</v>
      </c>
      <c r="L86" s="6" t="s">
        <v>84</v>
      </c>
      <c r="M86" s="8" t="s">
        <v>13</v>
      </c>
      <c r="N86" s="6" t="s">
        <v>14</v>
      </c>
    </row>
    <row r="87" spans="1:14" ht="25.5">
      <c r="A87" s="4" t="s">
        <v>1</v>
      </c>
      <c r="B87" s="4" t="s">
        <v>1</v>
      </c>
      <c r="C87" s="4" t="s">
        <v>19</v>
      </c>
      <c r="D87" s="4" t="s">
        <v>0</v>
      </c>
      <c r="E87" s="4" t="s">
        <v>0</v>
      </c>
      <c r="F87" s="4" t="s">
        <v>15</v>
      </c>
      <c r="G87" s="4" t="s">
        <v>2</v>
      </c>
      <c r="H87" s="4" t="s">
        <v>231</v>
      </c>
      <c r="I87" s="4" t="s">
        <v>232</v>
      </c>
      <c r="J87" s="5" t="s">
        <v>233</v>
      </c>
      <c r="K87" s="6" t="s">
        <v>152</v>
      </c>
      <c r="L87" s="6"/>
      <c r="M87" s="6"/>
      <c r="N87" s="6" t="s">
        <v>7</v>
      </c>
    </row>
    <row r="88" spans="1:14" ht="51">
      <c r="A88" s="11" t="s">
        <v>1</v>
      </c>
      <c r="B88" s="11" t="s">
        <v>1</v>
      </c>
      <c r="C88" s="11" t="s">
        <v>19</v>
      </c>
      <c r="D88" s="11" t="s">
        <v>0</v>
      </c>
      <c r="E88" s="11" t="s">
        <v>0</v>
      </c>
      <c r="F88" s="11" t="s">
        <v>15</v>
      </c>
      <c r="G88" s="11" t="s">
        <v>8</v>
      </c>
      <c r="H88" s="11" t="s">
        <v>234</v>
      </c>
      <c r="I88" s="11" t="s">
        <v>235</v>
      </c>
      <c r="J88" s="54" t="s">
        <v>236</v>
      </c>
      <c r="K88" s="13" t="s">
        <v>152</v>
      </c>
      <c r="L88" s="13" t="s">
        <v>84</v>
      </c>
      <c r="M88" s="33" t="s">
        <v>13</v>
      </c>
      <c r="N88" s="13" t="s">
        <v>14</v>
      </c>
    </row>
    <row r="89" spans="1:14" ht="51">
      <c r="A89" s="11" t="s">
        <v>1</v>
      </c>
      <c r="B89" s="11" t="s">
        <v>1</v>
      </c>
      <c r="C89" s="11" t="s">
        <v>19</v>
      </c>
      <c r="D89" s="11" t="s">
        <v>0</v>
      </c>
      <c r="E89" s="11" t="s">
        <v>0</v>
      </c>
      <c r="F89" s="11" t="s">
        <v>15</v>
      </c>
      <c r="G89" s="11" t="s">
        <v>47</v>
      </c>
      <c r="H89" s="11" t="s">
        <v>237</v>
      </c>
      <c r="I89" s="11" t="s">
        <v>238</v>
      </c>
      <c r="J89" s="54" t="s">
        <v>239</v>
      </c>
      <c r="K89" s="13" t="s">
        <v>152</v>
      </c>
      <c r="L89" s="13" t="s">
        <v>84</v>
      </c>
      <c r="M89" s="33" t="s">
        <v>13</v>
      </c>
      <c r="N89" s="13" t="s">
        <v>14</v>
      </c>
    </row>
    <row r="90" spans="1:14" ht="38.25">
      <c r="A90" s="47" t="s">
        <v>1</v>
      </c>
      <c r="B90" s="47" t="s">
        <v>1</v>
      </c>
      <c r="C90" s="47" t="s">
        <v>19</v>
      </c>
      <c r="D90" s="47" t="s">
        <v>0</v>
      </c>
      <c r="E90" s="47" t="s">
        <v>0</v>
      </c>
      <c r="F90" s="47" t="s">
        <v>15</v>
      </c>
      <c r="G90" s="47" t="s">
        <v>15</v>
      </c>
      <c r="H90" s="47" t="s">
        <v>240</v>
      </c>
      <c r="I90" s="48" t="s">
        <v>241</v>
      </c>
      <c r="J90" s="49" t="s">
        <v>215</v>
      </c>
      <c r="K90" s="50" t="s">
        <v>152</v>
      </c>
      <c r="L90" s="50" t="s">
        <v>84</v>
      </c>
      <c r="M90" s="33" t="s">
        <v>13</v>
      </c>
      <c r="N90" s="50" t="s">
        <v>14</v>
      </c>
    </row>
    <row r="91" spans="1:14" ht="63.75">
      <c r="A91" s="11" t="s">
        <v>1</v>
      </c>
      <c r="B91" s="11" t="s">
        <v>1</v>
      </c>
      <c r="C91" s="11" t="s">
        <v>19</v>
      </c>
      <c r="D91" s="11" t="s">
        <v>0</v>
      </c>
      <c r="E91" s="11" t="s">
        <v>0</v>
      </c>
      <c r="F91" s="11" t="s">
        <v>15</v>
      </c>
      <c r="G91" s="11" t="s">
        <v>76</v>
      </c>
      <c r="H91" s="11" t="s">
        <v>242</v>
      </c>
      <c r="I91" s="11" t="s">
        <v>243</v>
      </c>
      <c r="J91" s="12" t="s">
        <v>244</v>
      </c>
      <c r="K91" s="13" t="s">
        <v>152</v>
      </c>
      <c r="L91" s="13" t="s">
        <v>84</v>
      </c>
      <c r="M91" s="33" t="s">
        <v>13</v>
      </c>
      <c r="N91" s="13" t="s">
        <v>14</v>
      </c>
    </row>
    <row r="92" spans="1:14" ht="38.25">
      <c r="A92" s="55" t="s">
        <v>1</v>
      </c>
      <c r="B92" s="55" t="s">
        <v>19</v>
      </c>
      <c r="C92" s="55" t="s">
        <v>31</v>
      </c>
      <c r="D92" s="55" t="s">
        <v>216</v>
      </c>
      <c r="E92" s="55" t="s">
        <v>124</v>
      </c>
      <c r="F92" s="55" t="s">
        <v>2</v>
      </c>
      <c r="G92" s="56" t="s">
        <v>2</v>
      </c>
      <c r="H92" s="55" t="s">
        <v>245</v>
      </c>
      <c r="I92" s="55" t="s">
        <v>246</v>
      </c>
      <c r="J92" s="57" t="s">
        <v>247</v>
      </c>
      <c r="K92" s="58" t="s">
        <v>152</v>
      </c>
      <c r="L92" s="59"/>
      <c r="M92" s="59"/>
      <c r="N92" s="59" t="s">
        <v>7</v>
      </c>
    </row>
    <row r="93" spans="1:14" ht="63.75">
      <c r="A93" s="27" t="s">
        <v>1</v>
      </c>
      <c r="B93" s="27" t="s">
        <v>19</v>
      </c>
      <c r="C93" s="27" t="s">
        <v>31</v>
      </c>
      <c r="D93" s="27" t="s">
        <v>216</v>
      </c>
      <c r="E93" s="27" t="s">
        <v>0</v>
      </c>
      <c r="F93" s="27" t="s">
        <v>2</v>
      </c>
      <c r="G93" s="60" t="s">
        <v>2</v>
      </c>
      <c r="H93" s="27" t="s">
        <v>248</v>
      </c>
      <c r="I93" s="27" t="s">
        <v>249</v>
      </c>
      <c r="J93" s="28" t="s">
        <v>250</v>
      </c>
      <c r="K93" s="61" t="s">
        <v>152</v>
      </c>
      <c r="L93" s="29"/>
      <c r="M93" s="29"/>
      <c r="N93" s="29" t="s">
        <v>7</v>
      </c>
    </row>
    <row r="94" spans="1:14" ht="63.75">
      <c r="A94" s="27" t="s">
        <v>1</v>
      </c>
      <c r="B94" s="27" t="s">
        <v>19</v>
      </c>
      <c r="C94" s="27" t="s">
        <v>31</v>
      </c>
      <c r="D94" s="27" t="s">
        <v>216</v>
      </c>
      <c r="E94" s="27" t="s">
        <v>1</v>
      </c>
      <c r="F94" s="27" t="s">
        <v>2</v>
      </c>
      <c r="G94" s="60" t="s">
        <v>2</v>
      </c>
      <c r="H94" s="27" t="s">
        <v>251</v>
      </c>
      <c r="I94" s="27" t="s">
        <v>252</v>
      </c>
      <c r="J94" s="28" t="s">
        <v>253</v>
      </c>
      <c r="K94" s="61" t="s">
        <v>152</v>
      </c>
      <c r="L94" s="29"/>
      <c r="M94" s="29"/>
      <c r="N94" s="29" t="s">
        <v>7</v>
      </c>
    </row>
    <row r="95" spans="1:14" ht="76.5">
      <c r="A95" s="27" t="s">
        <v>1</v>
      </c>
      <c r="B95" s="27" t="s">
        <v>19</v>
      </c>
      <c r="C95" s="27" t="s">
        <v>31</v>
      </c>
      <c r="D95" s="27" t="s">
        <v>216</v>
      </c>
      <c r="E95" s="27" t="s">
        <v>19</v>
      </c>
      <c r="F95" s="27" t="s">
        <v>2</v>
      </c>
      <c r="G95" s="60" t="s">
        <v>2</v>
      </c>
      <c r="H95" s="27" t="s">
        <v>254</v>
      </c>
      <c r="I95" s="27" t="s">
        <v>255</v>
      </c>
      <c r="J95" s="28" t="s">
        <v>256</v>
      </c>
      <c r="K95" s="61" t="s">
        <v>152</v>
      </c>
      <c r="L95" s="29"/>
      <c r="M95" s="29"/>
      <c r="N95" s="29" t="s">
        <v>7</v>
      </c>
    </row>
    <row r="96" spans="1:14" ht="76.5">
      <c r="A96" s="27" t="s">
        <v>1</v>
      </c>
      <c r="B96" s="27" t="s">
        <v>19</v>
      </c>
      <c r="C96" s="27" t="s">
        <v>31</v>
      </c>
      <c r="D96" s="27" t="s">
        <v>216</v>
      </c>
      <c r="E96" s="27" t="s">
        <v>25</v>
      </c>
      <c r="F96" s="27" t="s">
        <v>2</v>
      </c>
      <c r="G96" s="60" t="s">
        <v>2</v>
      </c>
      <c r="H96" s="27" t="s">
        <v>257</v>
      </c>
      <c r="I96" s="27" t="s">
        <v>258</v>
      </c>
      <c r="J96" s="28" t="s">
        <v>259</v>
      </c>
      <c r="K96" s="61" t="s">
        <v>152</v>
      </c>
      <c r="L96" s="29"/>
      <c r="M96" s="29"/>
      <c r="N96" s="29" t="s">
        <v>7</v>
      </c>
    </row>
    <row r="97" spans="1:14" ht="76.5">
      <c r="A97" s="27" t="s">
        <v>1</v>
      </c>
      <c r="B97" s="27" t="s">
        <v>19</v>
      </c>
      <c r="C97" s="27" t="s">
        <v>31</v>
      </c>
      <c r="D97" s="27" t="s">
        <v>216</v>
      </c>
      <c r="E97" s="27" t="s">
        <v>31</v>
      </c>
      <c r="F97" s="27" t="s">
        <v>2</v>
      </c>
      <c r="G97" s="60" t="s">
        <v>2</v>
      </c>
      <c r="H97" s="27" t="s">
        <v>260</v>
      </c>
      <c r="I97" s="27" t="s">
        <v>261</v>
      </c>
      <c r="J97" s="28" t="s">
        <v>262</v>
      </c>
      <c r="K97" s="61" t="s">
        <v>152</v>
      </c>
      <c r="L97" s="29"/>
      <c r="M97" s="29"/>
      <c r="N97" s="29" t="s">
        <v>7</v>
      </c>
    </row>
    <row r="98" spans="1:14" ht="38.25">
      <c r="A98" s="23" t="s">
        <v>19</v>
      </c>
      <c r="B98" s="23" t="s">
        <v>31</v>
      </c>
      <c r="C98" s="23" t="s">
        <v>156</v>
      </c>
      <c r="D98" s="23" t="s">
        <v>124</v>
      </c>
      <c r="E98" s="23" t="s">
        <v>124</v>
      </c>
      <c r="F98" s="62" t="s">
        <v>2</v>
      </c>
      <c r="G98" s="23" t="s">
        <v>2</v>
      </c>
      <c r="H98" s="23" t="s">
        <v>263</v>
      </c>
      <c r="I98" s="23" t="s">
        <v>264</v>
      </c>
      <c r="J98" s="24" t="s">
        <v>265</v>
      </c>
      <c r="K98" s="25" t="s">
        <v>6</v>
      </c>
      <c r="L98" s="25"/>
      <c r="M98" s="25"/>
      <c r="N98" s="25" t="s">
        <v>7</v>
      </c>
    </row>
    <row r="99" spans="1:14" ht="63.75">
      <c r="A99" s="27" t="s">
        <v>19</v>
      </c>
      <c r="B99" s="27" t="s">
        <v>31</v>
      </c>
      <c r="C99" s="27" t="s">
        <v>156</v>
      </c>
      <c r="D99" s="27" t="s">
        <v>124</v>
      </c>
      <c r="E99" s="27" t="s">
        <v>0</v>
      </c>
      <c r="F99" s="27" t="s">
        <v>2</v>
      </c>
      <c r="G99" s="27" t="s">
        <v>2</v>
      </c>
      <c r="H99" s="27" t="s">
        <v>266</v>
      </c>
      <c r="I99" s="27" t="s">
        <v>267</v>
      </c>
      <c r="J99" s="28" t="s">
        <v>268</v>
      </c>
      <c r="K99" s="29" t="s">
        <v>6</v>
      </c>
      <c r="L99" s="29"/>
      <c r="M99" s="29"/>
      <c r="N99" s="29" t="s">
        <v>7</v>
      </c>
    </row>
    <row r="100" spans="1:14" ht="25.5">
      <c r="A100" s="4" t="s">
        <v>19</v>
      </c>
      <c r="B100" s="4" t="s">
        <v>31</v>
      </c>
      <c r="C100" s="4" t="s">
        <v>156</v>
      </c>
      <c r="D100" s="4" t="s">
        <v>124</v>
      </c>
      <c r="E100" s="4" t="s">
        <v>0</v>
      </c>
      <c r="F100" s="4" t="s">
        <v>8</v>
      </c>
      <c r="G100" s="4" t="s">
        <v>2</v>
      </c>
      <c r="H100" s="4" t="s">
        <v>269</v>
      </c>
      <c r="I100" s="4" t="s">
        <v>270</v>
      </c>
      <c r="J100" s="5" t="s">
        <v>271</v>
      </c>
      <c r="K100" s="6" t="s">
        <v>6</v>
      </c>
      <c r="L100" s="6"/>
      <c r="M100" s="6"/>
      <c r="N100" s="6" t="s">
        <v>14</v>
      </c>
    </row>
    <row r="101" spans="1:14" ht="51">
      <c r="A101" s="20" t="s">
        <v>19</v>
      </c>
      <c r="B101" s="20" t="s">
        <v>89</v>
      </c>
      <c r="C101" s="20" t="s">
        <v>1</v>
      </c>
      <c r="D101" s="20" t="s">
        <v>156</v>
      </c>
      <c r="E101" s="20" t="s">
        <v>124</v>
      </c>
      <c r="F101" s="20" t="s">
        <v>2</v>
      </c>
      <c r="G101" s="20" t="s">
        <v>2</v>
      </c>
      <c r="H101" s="20" t="s">
        <v>272</v>
      </c>
      <c r="I101" s="20" t="s">
        <v>273</v>
      </c>
      <c r="J101" s="21" t="s">
        <v>274</v>
      </c>
      <c r="K101" s="22" t="s">
        <v>6</v>
      </c>
      <c r="L101" s="22"/>
      <c r="M101" s="22"/>
      <c r="N101" s="22" t="s">
        <v>7</v>
      </c>
    </row>
    <row r="102" spans="1:14" ht="76.5">
      <c r="A102" s="27" t="s">
        <v>19</v>
      </c>
      <c r="B102" s="27" t="s">
        <v>89</v>
      </c>
      <c r="C102" s="27" t="s">
        <v>1</v>
      </c>
      <c r="D102" s="27" t="s">
        <v>156</v>
      </c>
      <c r="E102" s="27" t="s">
        <v>0</v>
      </c>
      <c r="F102" s="27" t="s">
        <v>2</v>
      </c>
      <c r="G102" s="27" t="s">
        <v>2</v>
      </c>
      <c r="H102" s="27" t="s">
        <v>275</v>
      </c>
      <c r="I102" s="27" t="s">
        <v>276</v>
      </c>
      <c r="J102" s="28" t="s">
        <v>277</v>
      </c>
      <c r="K102" s="29" t="s">
        <v>6</v>
      </c>
      <c r="L102" s="29"/>
      <c r="M102" s="29"/>
      <c r="N102" s="29" t="s">
        <v>7</v>
      </c>
    </row>
    <row r="103" spans="1:14" ht="38.25">
      <c r="A103" s="23" t="s">
        <v>19</v>
      </c>
      <c r="B103" s="23" t="s">
        <v>89</v>
      </c>
      <c r="C103" s="23" t="s">
        <v>31</v>
      </c>
      <c r="D103" s="23" t="s">
        <v>124</v>
      </c>
      <c r="E103" s="23" t="s">
        <v>124</v>
      </c>
      <c r="F103" s="23" t="s">
        <v>2</v>
      </c>
      <c r="G103" s="23" t="s">
        <v>2</v>
      </c>
      <c r="H103" s="23" t="s">
        <v>278</v>
      </c>
      <c r="I103" s="23" t="s">
        <v>279</v>
      </c>
      <c r="J103" s="24" t="s">
        <v>280</v>
      </c>
      <c r="K103" s="25" t="s">
        <v>6</v>
      </c>
      <c r="L103" s="25"/>
      <c r="M103" s="25"/>
      <c r="N103" s="25" t="s">
        <v>7</v>
      </c>
    </row>
    <row r="104" spans="1:14" ht="63.75">
      <c r="A104" s="27" t="s">
        <v>19</v>
      </c>
      <c r="B104" s="27" t="s">
        <v>89</v>
      </c>
      <c r="C104" s="27" t="s">
        <v>31</v>
      </c>
      <c r="D104" s="27" t="s">
        <v>124</v>
      </c>
      <c r="E104" s="27" t="s">
        <v>0</v>
      </c>
      <c r="F104" s="27" t="s">
        <v>2</v>
      </c>
      <c r="G104" s="27" t="s">
        <v>2</v>
      </c>
      <c r="H104" s="27" t="s">
        <v>281</v>
      </c>
      <c r="I104" s="27" t="s">
        <v>282</v>
      </c>
      <c r="J104" s="28" t="s">
        <v>283</v>
      </c>
      <c r="K104" s="29" t="s">
        <v>6</v>
      </c>
      <c r="L104" s="29"/>
      <c r="M104" s="29"/>
      <c r="N104" s="29" t="s">
        <v>7</v>
      </c>
    </row>
    <row r="105" spans="1:14" ht="51">
      <c r="A105" s="63" t="s">
        <v>19</v>
      </c>
      <c r="B105" s="63">
        <v>8</v>
      </c>
      <c r="C105" s="63" t="s">
        <v>124</v>
      </c>
      <c r="D105" s="63" t="s">
        <v>124</v>
      </c>
      <c r="E105" s="63" t="s">
        <v>124</v>
      </c>
      <c r="F105" s="63" t="s">
        <v>2</v>
      </c>
      <c r="G105" s="63" t="s">
        <v>2</v>
      </c>
      <c r="H105" s="63" t="s">
        <v>284</v>
      </c>
      <c r="I105" s="63" t="s">
        <v>285</v>
      </c>
      <c r="J105" s="64" t="s">
        <v>286</v>
      </c>
      <c r="K105" s="65" t="s">
        <v>6</v>
      </c>
      <c r="L105" s="65"/>
      <c r="M105" s="65"/>
      <c r="N105" s="65" t="s">
        <v>7</v>
      </c>
    </row>
    <row r="106" spans="1:14" ht="38.25">
      <c r="A106" s="66" t="s">
        <v>19</v>
      </c>
      <c r="B106" s="66" t="s">
        <v>216</v>
      </c>
      <c r="C106" s="66" t="s">
        <v>0</v>
      </c>
      <c r="D106" s="66" t="s">
        <v>124</v>
      </c>
      <c r="E106" s="66" t="s">
        <v>124</v>
      </c>
      <c r="F106" s="66" t="s">
        <v>2</v>
      </c>
      <c r="G106" s="66" t="s">
        <v>2</v>
      </c>
      <c r="H106" s="66" t="s">
        <v>287</v>
      </c>
      <c r="I106" s="66" t="s">
        <v>288</v>
      </c>
      <c r="J106" s="67" t="s">
        <v>289</v>
      </c>
      <c r="K106" s="68" t="s">
        <v>6</v>
      </c>
      <c r="L106" s="68"/>
      <c r="M106" s="68"/>
      <c r="N106" s="68" t="s">
        <v>7</v>
      </c>
    </row>
    <row r="107" spans="1:14" ht="63.75">
      <c r="A107" s="27" t="s">
        <v>19</v>
      </c>
      <c r="B107" s="27" t="s">
        <v>216</v>
      </c>
      <c r="C107" s="27" t="s">
        <v>0</v>
      </c>
      <c r="D107" s="27" t="s">
        <v>124</v>
      </c>
      <c r="E107" s="27" t="s">
        <v>0</v>
      </c>
      <c r="F107" s="27" t="s">
        <v>2</v>
      </c>
      <c r="G107" s="27" t="s">
        <v>2</v>
      </c>
      <c r="H107" s="27" t="s">
        <v>290</v>
      </c>
      <c r="I107" s="27" t="s">
        <v>291</v>
      </c>
      <c r="J107" s="28" t="s">
        <v>292</v>
      </c>
      <c r="K107" s="29" t="s">
        <v>6</v>
      </c>
      <c r="L107" s="29"/>
      <c r="M107" s="29"/>
      <c r="N107" s="29" t="s">
        <v>7</v>
      </c>
    </row>
    <row r="108" spans="1:14" ht="63.75">
      <c r="A108" s="27" t="s">
        <v>19</v>
      </c>
      <c r="B108" s="27" t="s">
        <v>216</v>
      </c>
      <c r="C108" s="27" t="s">
        <v>0</v>
      </c>
      <c r="D108" s="27" t="s">
        <v>124</v>
      </c>
      <c r="E108" s="27" t="s">
        <v>1</v>
      </c>
      <c r="F108" s="27" t="s">
        <v>2</v>
      </c>
      <c r="G108" s="27" t="s">
        <v>2</v>
      </c>
      <c r="H108" s="27" t="s">
        <v>293</v>
      </c>
      <c r="I108" s="27" t="s">
        <v>294</v>
      </c>
      <c r="J108" s="28" t="s">
        <v>292</v>
      </c>
      <c r="K108" s="29" t="s">
        <v>6</v>
      </c>
      <c r="L108" s="29"/>
      <c r="M108" s="29"/>
      <c r="N108" s="29" t="s">
        <v>7</v>
      </c>
    </row>
    <row r="109" spans="1:14" ht="76.5">
      <c r="A109" s="27" t="s">
        <v>19</v>
      </c>
      <c r="B109" s="27" t="s">
        <v>216</v>
      </c>
      <c r="C109" s="27" t="s">
        <v>0</v>
      </c>
      <c r="D109" s="27" t="s">
        <v>124</v>
      </c>
      <c r="E109" s="27" t="s">
        <v>19</v>
      </c>
      <c r="F109" s="27" t="s">
        <v>2</v>
      </c>
      <c r="G109" s="27" t="s">
        <v>2</v>
      </c>
      <c r="H109" s="27" t="s">
        <v>295</v>
      </c>
      <c r="I109" s="27" t="s">
        <v>296</v>
      </c>
      <c r="J109" s="28" t="s">
        <v>297</v>
      </c>
      <c r="K109" s="29" t="s">
        <v>6</v>
      </c>
      <c r="L109" s="29"/>
      <c r="M109" s="29"/>
      <c r="N109" s="29" t="s">
        <v>7</v>
      </c>
    </row>
    <row r="110" spans="1:14" ht="76.5">
      <c r="A110" s="27" t="s">
        <v>19</v>
      </c>
      <c r="B110" s="27" t="s">
        <v>216</v>
      </c>
      <c r="C110" s="27" t="s">
        <v>0</v>
      </c>
      <c r="D110" s="27" t="s">
        <v>124</v>
      </c>
      <c r="E110" s="27" t="s">
        <v>25</v>
      </c>
      <c r="F110" s="27" t="s">
        <v>2</v>
      </c>
      <c r="G110" s="27" t="s">
        <v>2</v>
      </c>
      <c r="H110" s="27" t="s">
        <v>298</v>
      </c>
      <c r="I110" s="27" t="s">
        <v>299</v>
      </c>
      <c r="J110" s="28" t="s">
        <v>300</v>
      </c>
      <c r="K110" s="29" t="s">
        <v>6</v>
      </c>
      <c r="L110" s="29"/>
      <c r="M110" s="29"/>
      <c r="N110" s="29" t="s">
        <v>7</v>
      </c>
    </row>
    <row r="111" spans="1:14" ht="76.5">
      <c r="A111" s="27" t="s">
        <v>19</v>
      </c>
      <c r="B111" s="27" t="s">
        <v>216</v>
      </c>
      <c r="C111" s="27" t="s">
        <v>0</v>
      </c>
      <c r="D111" s="27" t="s">
        <v>124</v>
      </c>
      <c r="E111" s="27" t="s">
        <v>31</v>
      </c>
      <c r="F111" s="27" t="s">
        <v>2</v>
      </c>
      <c r="G111" s="27" t="s">
        <v>2</v>
      </c>
      <c r="H111" s="27" t="s">
        <v>301</v>
      </c>
      <c r="I111" s="27" t="s">
        <v>302</v>
      </c>
      <c r="J111" s="28" t="s">
        <v>303</v>
      </c>
      <c r="K111" s="29" t="s">
        <v>6</v>
      </c>
      <c r="L111" s="29"/>
      <c r="M111" s="29"/>
      <c r="N111" s="29" t="s">
        <v>7</v>
      </c>
    </row>
    <row r="112" spans="1:14" ht="38.25">
      <c r="A112" s="66" t="s">
        <v>19</v>
      </c>
      <c r="B112" s="66" t="s">
        <v>216</v>
      </c>
      <c r="C112" s="66" t="s">
        <v>1</v>
      </c>
      <c r="D112" s="66" t="s">
        <v>124</v>
      </c>
      <c r="E112" s="66" t="s">
        <v>124</v>
      </c>
      <c r="F112" s="66" t="s">
        <v>2</v>
      </c>
      <c r="G112" s="66" t="s">
        <v>2</v>
      </c>
      <c r="H112" s="66" t="s">
        <v>304</v>
      </c>
      <c r="I112" s="66" t="s">
        <v>305</v>
      </c>
      <c r="J112" s="67" t="s">
        <v>306</v>
      </c>
      <c r="K112" s="68" t="s">
        <v>6</v>
      </c>
      <c r="L112" s="68"/>
      <c r="M112" s="68"/>
      <c r="N112" s="68" t="s">
        <v>7</v>
      </c>
    </row>
    <row r="113" spans="1:14" ht="63.75">
      <c r="A113" s="27" t="s">
        <v>19</v>
      </c>
      <c r="B113" s="27" t="s">
        <v>216</v>
      </c>
      <c r="C113" s="27" t="s">
        <v>1</v>
      </c>
      <c r="D113" s="27" t="s">
        <v>124</v>
      </c>
      <c r="E113" s="27" t="s">
        <v>0</v>
      </c>
      <c r="F113" s="27" t="s">
        <v>2</v>
      </c>
      <c r="G113" s="60" t="s">
        <v>2</v>
      </c>
      <c r="H113" s="27" t="s">
        <v>307</v>
      </c>
      <c r="I113" s="27" t="s">
        <v>308</v>
      </c>
      <c r="J113" s="28" t="s">
        <v>309</v>
      </c>
      <c r="K113" s="61" t="s">
        <v>6</v>
      </c>
      <c r="L113" s="29"/>
      <c r="M113" s="29"/>
      <c r="N113" s="29" t="s">
        <v>7</v>
      </c>
    </row>
    <row r="114" spans="1:14" ht="63.75">
      <c r="A114" s="27" t="s">
        <v>19</v>
      </c>
      <c r="B114" s="27" t="s">
        <v>216</v>
      </c>
      <c r="C114" s="27" t="s">
        <v>1</v>
      </c>
      <c r="D114" s="27" t="s">
        <v>124</v>
      </c>
      <c r="E114" s="27" t="s">
        <v>1</v>
      </c>
      <c r="F114" s="27" t="s">
        <v>2</v>
      </c>
      <c r="G114" s="60" t="s">
        <v>2</v>
      </c>
      <c r="H114" s="27" t="s">
        <v>310</v>
      </c>
      <c r="I114" s="27" t="s">
        <v>311</v>
      </c>
      <c r="J114" s="28" t="s">
        <v>312</v>
      </c>
      <c r="K114" s="61" t="s">
        <v>6</v>
      </c>
      <c r="L114" s="29"/>
      <c r="M114" s="29"/>
      <c r="N114" s="29" t="s">
        <v>7</v>
      </c>
    </row>
    <row r="115" spans="1:14" ht="76.5">
      <c r="A115" s="27" t="s">
        <v>19</v>
      </c>
      <c r="B115" s="27" t="s">
        <v>216</v>
      </c>
      <c r="C115" s="27" t="s">
        <v>1</v>
      </c>
      <c r="D115" s="27" t="s">
        <v>124</v>
      </c>
      <c r="E115" s="27" t="s">
        <v>19</v>
      </c>
      <c r="F115" s="27" t="s">
        <v>2</v>
      </c>
      <c r="G115" s="60" t="s">
        <v>2</v>
      </c>
      <c r="H115" s="27" t="s">
        <v>313</v>
      </c>
      <c r="I115" s="27" t="s">
        <v>314</v>
      </c>
      <c r="J115" s="28" t="s">
        <v>315</v>
      </c>
      <c r="K115" s="61" t="s">
        <v>6</v>
      </c>
      <c r="L115" s="29"/>
      <c r="M115" s="29"/>
      <c r="N115" s="29" t="s">
        <v>7</v>
      </c>
    </row>
    <row r="116" spans="1:14" ht="76.5">
      <c r="A116" s="27" t="s">
        <v>19</v>
      </c>
      <c r="B116" s="27" t="s">
        <v>216</v>
      </c>
      <c r="C116" s="27" t="s">
        <v>1</v>
      </c>
      <c r="D116" s="27" t="s">
        <v>124</v>
      </c>
      <c r="E116" s="27" t="s">
        <v>25</v>
      </c>
      <c r="F116" s="27" t="s">
        <v>2</v>
      </c>
      <c r="G116" s="60" t="s">
        <v>2</v>
      </c>
      <c r="H116" s="27" t="s">
        <v>316</v>
      </c>
      <c r="I116" s="27" t="s">
        <v>317</v>
      </c>
      <c r="J116" s="28" t="s">
        <v>318</v>
      </c>
      <c r="K116" s="61" t="s">
        <v>6</v>
      </c>
      <c r="L116" s="29"/>
      <c r="M116" s="29"/>
      <c r="N116" s="29" t="s">
        <v>7</v>
      </c>
    </row>
    <row r="117" spans="1:14" ht="76.5">
      <c r="A117" s="27" t="s">
        <v>19</v>
      </c>
      <c r="B117" s="27" t="s">
        <v>216</v>
      </c>
      <c r="C117" s="27" t="s">
        <v>1</v>
      </c>
      <c r="D117" s="27" t="s">
        <v>124</v>
      </c>
      <c r="E117" s="27" t="s">
        <v>31</v>
      </c>
      <c r="F117" s="27" t="s">
        <v>2</v>
      </c>
      <c r="G117" s="60" t="s">
        <v>2</v>
      </c>
      <c r="H117" s="27" t="s">
        <v>319</v>
      </c>
      <c r="I117" s="27" t="s">
        <v>320</v>
      </c>
      <c r="J117" s="28" t="s">
        <v>321</v>
      </c>
      <c r="K117" s="61" t="s">
        <v>6</v>
      </c>
      <c r="L117" s="29"/>
      <c r="M117" s="29"/>
      <c r="N117" s="29" t="s">
        <v>7</v>
      </c>
    </row>
    <row r="118" spans="1:14" ht="38.25">
      <c r="A118" s="66" t="s">
        <v>19</v>
      </c>
      <c r="B118" s="66" t="s">
        <v>216</v>
      </c>
      <c r="C118" s="66" t="s">
        <v>19</v>
      </c>
      <c r="D118" s="66" t="s">
        <v>124</v>
      </c>
      <c r="E118" s="66" t="s">
        <v>124</v>
      </c>
      <c r="F118" s="66" t="s">
        <v>2</v>
      </c>
      <c r="G118" s="69" t="s">
        <v>2</v>
      </c>
      <c r="H118" s="66" t="s">
        <v>322</v>
      </c>
      <c r="I118" s="66" t="s">
        <v>323</v>
      </c>
      <c r="J118" s="67" t="s">
        <v>324</v>
      </c>
      <c r="K118" s="70" t="s">
        <v>6</v>
      </c>
      <c r="L118" s="68"/>
      <c r="M118" s="68"/>
      <c r="N118" s="68" t="s">
        <v>7</v>
      </c>
    </row>
    <row r="119" spans="1:14" ht="63.75">
      <c r="A119" s="27" t="s">
        <v>19</v>
      </c>
      <c r="B119" s="27" t="s">
        <v>216</v>
      </c>
      <c r="C119" s="27" t="s">
        <v>19</v>
      </c>
      <c r="D119" s="27" t="s">
        <v>124</v>
      </c>
      <c r="E119" s="27" t="s">
        <v>0</v>
      </c>
      <c r="F119" s="27" t="s">
        <v>2</v>
      </c>
      <c r="G119" s="60" t="s">
        <v>2</v>
      </c>
      <c r="H119" s="27" t="s">
        <v>325</v>
      </c>
      <c r="I119" s="27" t="s">
        <v>326</v>
      </c>
      <c r="J119" s="28" t="s">
        <v>327</v>
      </c>
      <c r="K119" s="61" t="s">
        <v>6</v>
      </c>
      <c r="L119" s="29"/>
      <c r="M119" s="29"/>
      <c r="N119" s="29" t="s">
        <v>7</v>
      </c>
    </row>
    <row r="120" spans="1:14" ht="63.75">
      <c r="A120" s="27" t="s">
        <v>19</v>
      </c>
      <c r="B120" s="27" t="s">
        <v>216</v>
      </c>
      <c r="C120" s="27" t="s">
        <v>19</v>
      </c>
      <c r="D120" s="27" t="s">
        <v>124</v>
      </c>
      <c r="E120" s="27" t="s">
        <v>1</v>
      </c>
      <c r="F120" s="27" t="s">
        <v>2</v>
      </c>
      <c r="G120" s="60" t="s">
        <v>2</v>
      </c>
      <c r="H120" s="27" t="s">
        <v>328</v>
      </c>
      <c r="I120" s="27" t="s">
        <v>329</v>
      </c>
      <c r="J120" s="28" t="s">
        <v>330</v>
      </c>
      <c r="K120" s="61" t="s">
        <v>6</v>
      </c>
      <c r="L120" s="29"/>
      <c r="M120" s="29"/>
      <c r="N120" s="29" t="s">
        <v>7</v>
      </c>
    </row>
    <row r="121" spans="1:14" ht="76.5">
      <c r="A121" s="27" t="s">
        <v>19</v>
      </c>
      <c r="B121" s="27" t="s">
        <v>216</v>
      </c>
      <c r="C121" s="27" t="s">
        <v>19</v>
      </c>
      <c r="D121" s="27" t="s">
        <v>124</v>
      </c>
      <c r="E121" s="27" t="s">
        <v>19</v>
      </c>
      <c r="F121" s="27" t="s">
        <v>2</v>
      </c>
      <c r="G121" s="60" t="s">
        <v>2</v>
      </c>
      <c r="H121" s="27" t="s">
        <v>331</v>
      </c>
      <c r="I121" s="27" t="s">
        <v>332</v>
      </c>
      <c r="J121" s="28" t="s">
        <v>333</v>
      </c>
      <c r="K121" s="61" t="s">
        <v>6</v>
      </c>
      <c r="L121" s="29"/>
      <c r="M121" s="29"/>
      <c r="N121" s="29" t="s">
        <v>7</v>
      </c>
    </row>
    <row r="122" spans="1:14" ht="76.5">
      <c r="A122" s="27" t="s">
        <v>19</v>
      </c>
      <c r="B122" s="27" t="s">
        <v>216</v>
      </c>
      <c r="C122" s="27" t="s">
        <v>19</v>
      </c>
      <c r="D122" s="27" t="s">
        <v>124</v>
      </c>
      <c r="E122" s="27" t="s">
        <v>25</v>
      </c>
      <c r="F122" s="27" t="s">
        <v>2</v>
      </c>
      <c r="G122" s="60" t="s">
        <v>2</v>
      </c>
      <c r="H122" s="27" t="s">
        <v>334</v>
      </c>
      <c r="I122" s="27" t="s">
        <v>335</v>
      </c>
      <c r="J122" s="28" t="s">
        <v>336</v>
      </c>
      <c r="K122" s="61" t="s">
        <v>6</v>
      </c>
      <c r="L122" s="29"/>
      <c r="M122" s="29"/>
      <c r="N122" s="29" t="s">
        <v>7</v>
      </c>
    </row>
    <row r="123" spans="1:14" ht="76.5">
      <c r="A123" s="27" t="s">
        <v>19</v>
      </c>
      <c r="B123" s="27" t="s">
        <v>216</v>
      </c>
      <c r="C123" s="27" t="s">
        <v>19</v>
      </c>
      <c r="D123" s="27" t="s">
        <v>124</v>
      </c>
      <c r="E123" s="27" t="s">
        <v>31</v>
      </c>
      <c r="F123" s="27" t="s">
        <v>2</v>
      </c>
      <c r="G123" s="60" t="s">
        <v>2</v>
      </c>
      <c r="H123" s="27" t="s">
        <v>337</v>
      </c>
      <c r="I123" s="27" t="s">
        <v>338</v>
      </c>
      <c r="J123" s="28" t="s">
        <v>339</v>
      </c>
      <c r="K123" s="61" t="s">
        <v>6</v>
      </c>
      <c r="L123" s="29"/>
      <c r="M123" s="29"/>
      <c r="N123" s="29" t="s">
        <v>7</v>
      </c>
    </row>
    <row r="124" spans="1:14" ht="38.25">
      <c r="A124" s="20" t="s">
        <v>19</v>
      </c>
      <c r="B124" s="20" t="s">
        <v>156</v>
      </c>
      <c r="C124" s="20" t="s">
        <v>156</v>
      </c>
      <c r="D124" s="20" t="s">
        <v>89</v>
      </c>
      <c r="E124" s="20" t="s">
        <v>124</v>
      </c>
      <c r="F124" s="20" t="s">
        <v>2</v>
      </c>
      <c r="G124" s="20" t="s">
        <v>2</v>
      </c>
      <c r="H124" s="20" t="s">
        <v>340</v>
      </c>
      <c r="I124" s="20" t="s">
        <v>341</v>
      </c>
      <c r="J124" s="21" t="s">
        <v>342</v>
      </c>
      <c r="K124" s="22" t="s">
        <v>6</v>
      </c>
      <c r="L124" s="22"/>
      <c r="M124" s="22"/>
      <c r="N124" s="22" t="s">
        <v>7</v>
      </c>
    </row>
    <row r="125" spans="1:14" ht="63.75">
      <c r="A125" s="27" t="s">
        <v>19</v>
      </c>
      <c r="B125" s="27" t="s">
        <v>156</v>
      </c>
      <c r="C125" s="27" t="s">
        <v>156</v>
      </c>
      <c r="D125" s="27" t="s">
        <v>89</v>
      </c>
      <c r="E125" s="27" t="s">
        <v>0</v>
      </c>
      <c r="F125" s="27" t="s">
        <v>2</v>
      </c>
      <c r="G125" s="27" t="s">
        <v>2</v>
      </c>
      <c r="H125" s="27" t="s">
        <v>343</v>
      </c>
      <c r="I125" s="27" t="s">
        <v>344</v>
      </c>
      <c r="J125" s="28" t="s">
        <v>345</v>
      </c>
      <c r="K125" s="29" t="s">
        <v>6</v>
      </c>
      <c r="L125" s="29"/>
      <c r="M125" s="29"/>
      <c r="N125" s="29" t="s">
        <v>7</v>
      </c>
    </row>
    <row r="126" spans="1:14" ht="25.5">
      <c r="A126" s="7" t="s">
        <v>25</v>
      </c>
      <c r="B126" s="7" t="s">
        <v>1</v>
      </c>
      <c r="C126" s="7" t="s">
        <v>0</v>
      </c>
      <c r="D126" s="7" t="s">
        <v>0</v>
      </c>
      <c r="E126" s="7" t="s">
        <v>19</v>
      </c>
      <c r="F126" s="7" t="s">
        <v>8</v>
      </c>
      <c r="G126" s="7" t="s">
        <v>2</v>
      </c>
      <c r="H126" s="7" t="s">
        <v>346</v>
      </c>
      <c r="I126" s="7" t="s">
        <v>347</v>
      </c>
      <c r="J126" s="10" t="s">
        <v>348</v>
      </c>
      <c r="K126" s="7" t="s">
        <v>152</v>
      </c>
      <c r="L126" s="7"/>
      <c r="M126" s="7"/>
      <c r="N126" s="7" t="s">
        <v>7</v>
      </c>
    </row>
    <row r="127" spans="1:14" ht="63.75">
      <c r="A127" s="71" t="s">
        <v>25</v>
      </c>
      <c r="B127" s="71" t="s">
        <v>1</v>
      </c>
      <c r="C127" s="71" t="s">
        <v>0</v>
      </c>
      <c r="D127" s="71" t="s">
        <v>0</v>
      </c>
      <c r="E127" s="71" t="s">
        <v>19</v>
      </c>
      <c r="F127" s="71" t="s">
        <v>8</v>
      </c>
      <c r="G127" s="71" t="s">
        <v>8</v>
      </c>
      <c r="H127" s="71" t="s">
        <v>349</v>
      </c>
      <c r="I127" s="71" t="s">
        <v>350</v>
      </c>
      <c r="J127" s="12" t="s">
        <v>351</v>
      </c>
      <c r="K127" s="71" t="s">
        <v>152</v>
      </c>
      <c r="L127" s="71"/>
      <c r="M127" s="71"/>
      <c r="N127" s="71" t="s">
        <v>14</v>
      </c>
    </row>
    <row r="128" spans="1:14" ht="25.5">
      <c r="A128" s="71" t="s">
        <v>25</v>
      </c>
      <c r="B128" s="71" t="s">
        <v>1</v>
      </c>
      <c r="C128" s="71" t="s">
        <v>0</v>
      </c>
      <c r="D128" s="71" t="s">
        <v>0</v>
      </c>
      <c r="E128" s="71" t="s">
        <v>19</v>
      </c>
      <c r="F128" s="71" t="s">
        <v>8</v>
      </c>
      <c r="G128" s="71" t="s">
        <v>47</v>
      </c>
      <c r="H128" s="71" t="s">
        <v>352</v>
      </c>
      <c r="I128" s="71" t="s">
        <v>353</v>
      </c>
      <c r="J128" s="12" t="s">
        <v>354</v>
      </c>
      <c r="K128" s="71" t="s">
        <v>152</v>
      </c>
      <c r="L128" s="71"/>
      <c r="M128" s="71"/>
      <c r="N128" s="71" t="s">
        <v>14</v>
      </c>
    </row>
    <row r="129" spans="1:14">
      <c r="A129" s="7" t="s">
        <v>25</v>
      </c>
      <c r="B129" s="7" t="s">
        <v>1</v>
      </c>
      <c r="C129" s="7" t="s">
        <v>0</v>
      </c>
      <c r="D129" s="7" t="s">
        <v>0</v>
      </c>
      <c r="E129" s="7" t="s">
        <v>19</v>
      </c>
      <c r="F129" s="7" t="s">
        <v>355</v>
      </c>
      <c r="G129" s="7" t="s">
        <v>2</v>
      </c>
      <c r="H129" s="7" t="s">
        <v>356</v>
      </c>
      <c r="I129" s="7" t="s">
        <v>357</v>
      </c>
      <c r="J129" s="10" t="s">
        <v>358</v>
      </c>
      <c r="K129" s="7" t="s">
        <v>6</v>
      </c>
      <c r="L129" s="7"/>
      <c r="M129" s="7"/>
      <c r="N129" s="7" t="s">
        <v>7</v>
      </c>
    </row>
    <row r="130" spans="1:14" ht="76.5">
      <c r="A130" s="71" t="s">
        <v>25</v>
      </c>
      <c r="B130" s="71" t="s">
        <v>1</v>
      </c>
      <c r="C130" s="71" t="s">
        <v>0</v>
      </c>
      <c r="D130" s="71" t="s">
        <v>0</v>
      </c>
      <c r="E130" s="71" t="s">
        <v>19</v>
      </c>
      <c r="F130" s="71" t="s">
        <v>355</v>
      </c>
      <c r="G130" s="71" t="s">
        <v>8</v>
      </c>
      <c r="H130" s="71" t="s">
        <v>359</v>
      </c>
      <c r="I130" s="71" t="s">
        <v>360</v>
      </c>
      <c r="J130" s="12" t="s">
        <v>361</v>
      </c>
      <c r="K130" s="71" t="s">
        <v>6</v>
      </c>
      <c r="L130" s="71"/>
      <c r="M130" s="71"/>
      <c r="N130" s="71" t="s">
        <v>14</v>
      </c>
    </row>
    <row r="131" spans="1:14" ht="25.5">
      <c r="A131" s="7" t="s">
        <v>25</v>
      </c>
      <c r="B131" s="7" t="s">
        <v>1</v>
      </c>
      <c r="C131" s="7" t="s">
        <v>0</v>
      </c>
      <c r="D131" s="7" t="s">
        <v>0</v>
      </c>
      <c r="E131" s="7" t="s">
        <v>19</v>
      </c>
      <c r="F131" s="7" t="s">
        <v>120</v>
      </c>
      <c r="G131" s="7" t="s">
        <v>2</v>
      </c>
      <c r="H131" s="7" t="s">
        <v>362</v>
      </c>
      <c r="I131" s="7" t="s">
        <v>363</v>
      </c>
      <c r="J131" s="10" t="s">
        <v>364</v>
      </c>
      <c r="K131" s="7" t="s">
        <v>152</v>
      </c>
      <c r="L131" s="7"/>
      <c r="M131" s="7"/>
      <c r="N131" s="7" t="s">
        <v>14</v>
      </c>
    </row>
    <row r="132" spans="1:14" ht="25.5">
      <c r="A132" s="4" t="s">
        <v>25</v>
      </c>
      <c r="B132" s="4" t="s">
        <v>31</v>
      </c>
      <c r="C132" s="4" t="s">
        <v>0</v>
      </c>
      <c r="D132" s="4" t="s">
        <v>0</v>
      </c>
      <c r="E132" s="4" t="s">
        <v>1</v>
      </c>
      <c r="F132" s="4" t="s">
        <v>365</v>
      </c>
      <c r="G132" s="4" t="s">
        <v>2</v>
      </c>
      <c r="H132" s="4" t="s">
        <v>366</v>
      </c>
      <c r="I132" s="4" t="s">
        <v>367</v>
      </c>
      <c r="J132" s="72" t="s">
        <v>368</v>
      </c>
      <c r="K132" s="6" t="s">
        <v>152</v>
      </c>
      <c r="L132" s="6"/>
      <c r="M132" s="6"/>
      <c r="N132" s="6" t="s">
        <v>14</v>
      </c>
    </row>
    <row r="133" spans="1:14" ht="25.5">
      <c r="A133" s="6" t="s">
        <v>25</v>
      </c>
      <c r="B133" s="6" t="s">
        <v>31</v>
      </c>
      <c r="C133" s="6" t="s">
        <v>0</v>
      </c>
      <c r="D133" s="6" t="s">
        <v>1</v>
      </c>
      <c r="E133" s="6" t="s">
        <v>1</v>
      </c>
      <c r="F133" s="6" t="s">
        <v>365</v>
      </c>
      <c r="G133" s="6" t="s">
        <v>2</v>
      </c>
      <c r="H133" s="6" t="s">
        <v>369</v>
      </c>
      <c r="I133" s="6" t="s">
        <v>367</v>
      </c>
      <c r="J133" s="5" t="s">
        <v>370</v>
      </c>
      <c r="K133" s="6" t="s">
        <v>152</v>
      </c>
      <c r="L133" s="6"/>
      <c r="M133" s="6"/>
      <c r="N133" s="6" t="s">
        <v>14</v>
      </c>
    </row>
    <row r="134" spans="1:14" ht="38.25">
      <c r="A134" s="23" t="s">
        <v>25</v>
      </c>
      <c r="B134" s="23" t="s">
        <v>31</v>
      </c>
      <c r="C134" s="23" t="s">
        <v>156</v>
      </c>
      <c r="D134" s="23" t="s">
        <v>124</v>
      </c>
      <c r="E134" s="23" t="s">
        <v>124</v>
      </c>
      <c r="F134" s="62" t="s">
        <v>2</v>
      </c>
      <c r="G134" s="23" t="s">
        <v>2</v>
      </c>
      <c r="H134" s="23" t="s">
        <v>371</v>
      </c>
      <c r="I134" s="23" t="s">
        <v>372</v>
      </c>
      <c r="J134" s="24" t="s">
        <v>373</v>
      </c>
      <c r="K134" s="25" t="s">
        <v>152</v>
      </c>
      <c r="L134" s="25"/>
      <c r="M134" s="25"/>
      <c r="N134" s="25" t="s">
        <v>7</v>
      </c>
    </row>
    <row r="135" spans="1:14" ht="63.75">
      <c r="A135" s="27" t="s">
        <v>25</v>
      </c>
      <c r="B135" s="27" t="s">
        <v>31</v>
      </c>
      <c r="C135" s="27" t="s">
        <v>156</v>
      </c>
      <c r="D135" s="27" t="s">
        <v>124</v>
      </c>
      <c r="E135" s="27" t="s">
        <v>0</v>
      </c>
      <c r="F135" s="27" t="s">
        <v>2</v>
      </c>
      <c r="G135" s="27" t="s">
        <v>2</v>
      </c>
      <c r="H135" s="27" t="s">
        <v>374</v>
      </c>
      <c r="I135" s="27" t="s">
        <v>375</v>
      </c>
      <c r="J135" s="28" t="s">
        <v>376</v>
      </c>
      <c r="K135" s="29" t="s">
        <v>152</v>
      </c>
      <c r="L135" s="29"/>
      <c r="M135" s="29"/>
      <c r="N135" s="29" t="s">
        <v>7</v>
      </c>
    </row>
    <row r="136" spans="1:14" ht="25.5">
      <c r="A136" s="4" t="s">
        <v>25</v>
      </c>
      <c r="B136" s="4" t="s">
        <v>31</v>
      </c>
      <c r="C136" s="4" t="s">
        <v>156</v>
      </c>
      <c r="D136" s="4" t="s">
        <v>124</v>
      </c>
      <c r="E136" s="4" t="s">
        <v>0</v>
      </c>
      <c r="F136" s="4" t="s">
        <v>8</v>
      </c>
      <c r="G136" s="4" t="s">
        <v>2</v>
      </c>
      <c r="H136" s="4" t="s">
        <v>377</v>
      </c>
      <c r="I136" s="4" t="s">
        <v>378</v>
      </c>
      <c r="J136" s="5" t="s">
        <v>379</v>
      </c>
      <c r="K136" s="6" t="s">
        <v>152</v>
      </c>
      <c r="L136" s="6"/>
      <c r="M136" s="6"/>
      <c r="N136" s="6" t="s">
        <v>14</v>
      </c>
    </row>
    <row r="137" spans="1:14" ht="51">
      <c r="A137" s="20" t="s">
        <v>25</v>
      </c>
      <c r="B137" s="20" t="s">
        <v>89</v>
      </c>
      <c r="C137" s="20" t="s">
        <v>1</v>
      </c>
      <c r="D137" s="20" t="s">
        <v>156</v>
      </c>
      <c r="E137" s="20" t="s">
        <v>124</v>
      </c>
      <c r="F137" s="20" t="s">
        <v>2</v>
      </c>
      <c r="G137" s="20" t="s">
        <v>2</v>
      </c>
      <c r="H137" s="20" t="s">
        <v>380</v>
      </c>
      <c r="I137" s="20" t="s">
        <v>381</v>
      </c>
      <c r="J137" s="21" t="s">
        <v>382</v>
      </c>
      <c r="K137" s="22" t="s">
        <v>152</v>
      </c>
      <c r="L137" s="22"/>
      <c r="M137" s="22"/>
      <c r="N137" s="22" t="s">
        <v>7</v>
      </c>
    </row>
    <row r="138" spans="1:14" ht="76.5">
      <c r="A138" s="27" t="s">
        <v>25</v>
      </c>
      <c r="B138" s="27" t="s">
        <v>89</v>
      </c>
      <c r="C138" s="27" t="s">
        <v>1</v>
      </c>
      <c r="D138" s="27" t="s">
        <v>156</v>
      </c>
      <c r="E138" s="27" t="s">
        <v>0</v>
      </c>
      <c r="F138" s="27" t="s">
        <v>2</v>
      </c>
      <c r="G138" s="27" t="s">
        <v>2</v>
      </c>
      <c r="H138" s="27" t="s">
        <v>383</v>
      </c>
      <c r="I138" s="27" t="s">
        <v>384</v>
      </c>
      <c r="J138" s="28" t="s">
        <v>385</v>
      </c>
      <c r="K138" s="29" t="s">
        <v>152</v>
      </c>
      <c r="L138" s="29"/>
      <c r="M138" s="29"/>
      <c r="N138" s="29" t="s">
        <v>7</v>
      </c>
    </row>
    <row r="139" spans="1:14" ht="25.5">
      <c r="A139" s="23" t="s">
        <v>25</v>
      </c>
      <c r="B139" s="23" t="s">
        <v>89</v>
      </c>
      <c r="C139" s="23" t="s">
        <v>31</v>
      </c>
      <c r="D139" s="23" t="s">
        <v>124</v>
      </c>
      <c r="E139" s="23" t="s">
        <v>124</v>
      </c>
      <c r="F139" s="23" t="s">
        <v>2</v>
      </c>
      <c r="G139" s="23" t="s">
        <v>2</v>
      </c>
      <c r="H139" s="23" t="s">
        <v>386</v>
      </c>
      <c r="I139" s="23" t="s">
        <v>387</v>
      </c>
      <c r="J139" s="24" t="s">
        <v>388</v>
      </c>
      <c r="K139" s="25" t="s">
        <v>152</v>
      </c>
      <c r="L139" s="25"/>
      <c r="M139" s="25"/>
      <c r="N139" s="25" t="s">
        <v>7</v>
      </c>
    </row>
    <row r="140" spans="1:14" ht="25.5">
      <c r="A140" s="20" t="s">
        <v>25</v>
      </c>
      <c r="B140" s="20" t="s">
        <v>89</v>
      </c>
      <c r="C140" s="20" t="s">
        <v>31</v>
      </c>
      <c r="D140" s="20" t="s">
        <v>0</v>
      </c>
      <c r="E140" s="20" t="s">
        <v>124</v>
      </c>
      <c r="F140" s="20" t="s">
        <v>2</v>
      </c>
      <c r="G140" s="20" t="s">
        <v>2</v>
      </c>
      <c r="H140" s="20" t="s">
        <v>389</v>
      </c>
      <c r="I140" s="20" t="s">
        <v>390</v>
      </c>
      <c r="J140" s="21" t="s">
        <v>391</v>
      </c>
      <c r="K140" s="22" t="s">
        <v>152</v>
      </c>
      <c r="L140" s="22"/>
      <c r="M140" s="22"/>
      <c r="N140" s="22" t="s">
        <v>7</v>
      </c>
    </row>
    <row r="141" spans="1:14" ht="51">
      <c r="A141" s="27" t="s">
        <v>25</v>
      </c>
      <c r="B141" s="27" t="s">
        <v>89</v>
      </c>
      <c r="C141" s="27" t="s">
        <v>31</v>
      </c>
      <c r="D141" s="27" t="s">
        <v>0</v>
      </c>
      <c r="E141" s="27" t="s">
        <v>0</v>
      </c>
      <c r="F141" s="27" t="s">
        <v>2</v>
      </c>
      <c r="G141" s="27" t="s">
        <v>2</v>
      </c>
      <c r="H141" s="27" t="s">
        <v>392</v>
      </c>
      <c r="I141" s="27" t="s">
        <v>393</v>
      </c>
      <c r="J141" s="28" t="s">
        <v>394</v>
      </c>
      <c r="K141" s="29" t="s">
        <v>152</v>
      </c>
      <c r="L141" s="29"/>
      <c r="M141" s="29"/>
      <c r="N141" s="29" t="s">
        <v>7</v>
      </c>
    </row>
    <row r="142" spans="1:14" ht="38.25">
      <c r="A142" s="4" t="s">
        <v>25</v>
      </c>
      <c r="B142" s="4" t="s">
        <v>89</v>
      </c>
      <c r="C142" s="4" t="s">
        <v>31</v>
      </c>
      <c r="D142" s="4" t="s">
        <v>0</v>
      </c>
      <c r="E142" s="4" t="s">
        <v>0</v>
      </c>
      <c r="F142" s="4" t="s">
        <v>8</v>
      </c>
      <c r="G142" s="4" t="s">
        <v>2</v>
      </c>
      <c r="H142" s="4" t="s">
        <v>395</v>
      </c>
      <c r="I142" s="4" t="s">
        <v>396</v>
      </c>
      <c r="J142" s="5" t="s">
        <v>397</v>
      </c>
      <c r="K142" s="6" t="s">
        <v>152</v>
      </c>
      <c r="L142" s="6"/>
      <c r="M142" s="6"/>
      <c r="N142" s="6" t="s">
        <v>14</v>
      </c>
    </row>
    <row r="143" spans="1:14" ht="38.25">
      <c r="A143" s="4" t="s">
        <v>25</v>
      </c>
      <c r="B143" s="4" t="s">
        <v>89</v>
      </c>
      <c r="C143" s="4" t="s">
        <v>31</v>
      </c>
      <c r="D143" s="4" t="s">
        <v>0</v>
      </c>
      <c r="E143" s="4" t="s">
        <v>0</v>
      </c>
      <c r="F143" s="4" t="s">
        <v>47</v>
      </c>
      <c r="G143" s="4" t="s">
        <v>2</v>
      </c>
      <c r="H143" s="4" t="s">
        <v>398</v>
      </c>
      <c r="I143" s="4" t="s">
        <v>399</v>
      </c>
      <c r="J143" s="5" t="s">
        <v>400</v>
      </c>
      <c r="K143" s="6" t="s">
        <v>152</v>
      </c>
      <c r="L143" s="6"/>
      <c r="M143" s="6"/>
      <c r="N143" s="6" t="s">
        <v>14</v>
      </c>
    </row>
    <row r="144" spans="1:14" ht="51">
      <c r="A144" s="4" t="s">
        <v>25</v>
      </c>
      <c r="B144" s="4" t="s">
        <v>89</v>
      </c>
      <c r="C144" s="4" t="s">
        <v>31</v>
      </c>
      <c r="D144" s="4" t="s">
        <v>0</v>
      </c>
      <c r="E144" s="4" t="s">
        <v>0</v>
      </c>
      <c r="F144" s="4" t="s">
        <v>15</v>
      </c>
      <c r="G144" s="4" t="s">
        <v>2</v>
      </c>
      <c r="H144" s="4" t="s">
        <v>401</v>
      </c>
      <c r="I144" s="4" t="s">
        <v>402</v>
      </c>
      <c r="J144" s="5" t="s">
        <v>403</v>
      </c>
      <c r="K144" s="6" t="s">
        <v>152</v>
      </c>
      <c r="L144" s="6"/>
      <c r="M144" s="6"/>
      <c r="N144" s="6" t="s">
        <v>14</v>
      </c>
    </row>
    <row r="145" spans="1:14" ht="51">
      <c r="A145" s="4" t="s">
        <v>25</v>
      </c>
      <c r="B145" s="4" t="s">
        <v>89</v>
      </c>
      <c r="C145" s="4" t="s">
        <v>31</v>
      </c>
      <c r="D145" s="4" t="s">
        <v>0</v>
      </c>
      <c r="E145" s="4" t="s">
        <v>0</v>
      </c>
      <c r="F145" s="4" t="s">
        <v>76</v>
      </c>
      <c r="G145" s="4" t="s">
        <v>2</v>
      </c>
      <c r="H145" s="4" t="s">
        <v>404</v>
      </c>
      <c r="I145" s="4" t="s">
        <v>405</v>
      </c>
      <c r="J145" s="5" t="s">
        <v>406</v>
      </c>
      <c r="K145" s="6" t="s">
        <v>152</v>
      </c>
      <c r="L145" s="6"/>
      <c r="M145" s="6"/>
      <c r="N145" s="6" t="s">
        <v>14</v>
      </c>
    </row>
    <row r="146" spans="1:14" ht="51">
      <c r="A146" s="27" t="s">
        <v>25</v>
      </c>
      <c r="B146" s="27" t="s">
        <v>89</v>
      </c>
      <c r="C146" s="27" t="s">
        <v>31</v>
      </c>
      <c r="D146" s="27" t="s">
        <v>0</v>
      </c>
      <c r="E146" s="27" t="s">
        <v>1</v>
      </c>
      <c r="F146" s="27" t="s">
        <v>2</v>
      </c>
      <c r="G146" s="27" t="s">
        <v>2</v>
      </c>
      <c r="H146" s="27" t="s">
        <v>407</v>
      </c>
      <c r="I146" s="27" t="s">
        <v>408</v>
      </c>
      <c r="J146" s="28" t="s">
        <v>409</v>
      </c>
      <c r="K146" s="29" t="s">
        <v>152</v>
      </c>
      <c r="L146" s="29"/>
      <c r="M146" s="29"/>
      <c r="N146" s="29" t="s">
        <v>7</v>
      </c>
    </row>
    <row r="147" spans="1:14" ht="38.25">
      <c r="A147" s="4" t="s">
        <v>25</v>
      </c>
      <c r="B147" s="4" t="s">
        <v>89</v>
      </c>
      <c r="C147" s="4" t="s">
        <v>31</v>
      </c>
      <c r="D147" s="4" t="s">
        <v>0</v>
      </c>
      <c r="E147" s="4" t="s">
        <v>1</v>
      </c>
      <c r="F147" s="4" t="s">
        <v>8</v>
      </c>
      <c r="G147" s="4" t="s">
        <v>2</v>
      </c>
      <c r="H147" s="4" t="s">
        <v>410</v>
      </c>
      <c r="I147" s="4" t="s">
        <v>396</v>
      </c>
      <c r="J147" s="5" t="s">
        <v>397</v>
      </c>
      <c r="K147" s="6" t="s">
        <v>152</v>
      </c>
      <c r="L147" s="6"/>
      <c r="M147" s="6"/>
      <c r="N147" s="6" t="s">
        <v>14</v>
      </c>
    </row>
    <row r="148" spans="1:14" ht="38.25">
      <c r="A148" s="4" t="s">
        <v>25</v>
      </c>
      <c r="B148" s="4" t="s">
        <v>89</v>
      </c>
      <c r="C148" s="4" t="s">
        <v>31</v>
      </c>
      <c r="D148" s="4" t="s">
        <v>0</v>
      </c>
      <c r="E148" s="4" t="s">
        <v>1</v>
      </c>
      <c r="F148" s="4" t="s">
        <v>47</v>
      </c>
      <c r="G148" s="4" t="s">
        <v>2</v>
      </c>
      <c r="H148" s="4" t="s">
        <v>411</v>
      </c>
      <c r="I148" s="4" t="s">
        <v>399</v>
      </c>
      <c r="J148" s="5" t="s">
        <v>400</v>
      </c>
      <c r="K148" s="6" t="s">
        <v>152</v>
      </c>
      <c r="L148" s="6"/>
      <c r="M148" s="6"/>
      <c r="N148" s="6" t="s">
        <v>14</v>
      </c>
    </row>
    <row r="149" spans="1:14" ht="51">
      <c r="A149" s="4" t="s">
        <v>25</v>
      </c>
      <c r="B149" s="4" t="s">
        <v>89</v>
      </c>
      <c r="C149" s="4" t="s">
        <v>31</v>
      </c>
      <c r="D149" s="4" t="s">
        <v>0</v>
      </c>
      <c r="E149" s="4" t="s">
        <v>1</v>
      </c>
      <c r="F149" s="4" t="s">
        <v>15</v>
      </c>
      <c r="G149" s="4" t="s">
        <v>2</v>
      </c>
      <c r="H149" s="4" t="s">
        <v>412</v>
      </c>
      <c r="I149" s="4" t="s">
        <v>402</v>
      </c>
      <c r="J149" s="5" t="s">
        <v>403</v>
      </c>
      <c r="K149" s="6" t="s">
        <v>152</v>
      </c>
      <c r="L149" s="6"/>
      <c r="M149" s="6"/>
      <c r="N149" s="6" t="s">
        <v>14</v>
      </c>
    </row>
    <row r="150" spans="1:14" ht="51">
      <c r="A150" s="4" t="s">
        <v>25</v>
      </c>
      <c r="B150" s="4" t="s">
        <v>89</v>
      </c>
      <c r="C150" s="4" t="s">
        <v>31</v>
      </c>
      <c r="D150" s="4" t="s">
        <v>0</v>
      </c>
      <c r="E150" s="4" t="s">
        <v>1</v>
      </c>
      <c r="F150" s="4" t="s">
        <v>76</v>
      </c>
      <c r="G150" s="4" t="s">
        <v>2</v>
      </c>
      <c r="H150" s="4" t="s">
        <v>413</v>
      </c>
      <c r="I150" s="4" t="s">
        <v>405</v>
      </c>
      <c r="J150" s="5" t="s">
        <v>406</v>
      </c>
      <c r="K150" s="6" t="s">
        <v>152</v>
      </c>
      <c r="L150" s="6"/>
      <c r="M150" s="6"/>
      <c r="N150" s="6" t="s">
        <v>14</v>
      </c>
    </row>
    <row r="151" spans="1:14" ht="63.75">
      <c r="A151" s="27" t="s">
        <v>25</v>
      </c>
      <c r="B151" s="27" t="s">
        <v>89</v>
      </c>
      <c r="C151" s="27" t="s">
        <v>31</v>
      </c>
      <c r="D151" s="27" t="s">
        <v>0</v>
      </c>
      <c r="E151" s="27" t="s">
        <v>19</v>
      </c>
      <c r="F151" s="27" t="s">
        <v>2</v>
      </c>
      <c r="G151" s="27" t="s">
        <v>2</v>
      </c>
      <c r="H151" s="27" t="s">
        <v>414</v>
      </c>
      <c r="I151" s="27" t="s">
        <v>415</v>
      </c>
      <c r="J151" s="28" t="s">
        <v>416</v>
      </c>
      <c r="K151" s="29" t="s">
        <v>152</v>
      </c>
      <c r="L151" s="29"/>
      <c r="M151" s="29"/>
      <c r="N151" s="29" t="s">
        <v>7</v>
      </c>
    </row>
    <row r="152" spans="1:14" ht="38.25">
      <c r="A152" s="4" t="s">
        <v>25</v>
      </c>
      <c r="B152" s="4" t="s">
        <v>89</v>
      </c>
      <c r="C152" s="4" t="s">
        <v>31</v>
      </c>
      <c r="D152" s="4" t="s">
        <v>0</v>
      </c>
      <c r="E152" s="4" t="s">
        <v>19</v>
      </c>
      <c r="F152" s="4" t="s">
        <v>8</v>
      </c>
      <c r="G152" s="4" t="s">
        <v>2</v>
      </c>
      <c r="H152" s="4" t="s">
        <v>417</v>
      </c>
      <c r="I152" s="4" t="s">
        <v>396</v>
      </c>
      <c r="J152" s="5" t="s">
        <v>397</v>
      </c>
      <c r="K152" s="6" t="s">
        <v>152</v>
      </c>
      <c r="L152" s="6"/>
      <c r="M152" s="6"/>
      <c r="N152" s="6" t="s">
        <v>14</v>
      </c>
    </row>
    <row r="153" spans="1:14" ht="38.25">
      <c r="A153" s="4" t="s">
        <v>25</v>
      </c>
      <c r="B153" s="4" t="s">
        <v>89</v>
      </c>
      <c r="C153" s="4" t="s">
        <v>31</v>
      </c>
      <c r="D153" s="4" t="s">
        <v>0</v>
      </c>
      <c r="E153" s="4" t="s">
        <v>19</v>
      </c>
      <c r="F153" s="4" t="s">
        <v>47</v>
      </c>
      <c r="G153" s="4" t="s">
        <v>2</v>
      </c>
      <c r="H153" s="4" t="s">
        <v>418</v>
      </c>
      <c r="I153" s="4" t="s">
        <v>399</v>
      </c>
      <c r="J153" s="5" t="s">
        <v>400</v>
      </c>
      <c r="K153" s="6" t="s">
        <v>152</v>
      </c>
      <c r="L153" s="6"/>
      <c r="M153" s="6"/>
      <c r="N153" s="6" t="s">
        <v>14</v>
      </c>
    </row>
    <row r="154" spans="1:14" ht="51">
      <c r="A154" s="4" t="s">
        <v>25</v>
      </c>
      <c r="B154" s="4" t="s">
        <v>89</v>
      </c>
      <c r="C154" s="4" t="s">
        <v>31</v>
      </c>
      <c r="D154" s="4" t="s">
        <v>0</v>
      </c>
      <c r="E154" s="4" t="s">
        <v>19</v>
      </c>
      <c r="F154" s="4" t="s">
        <v>15</v>
      </c>
      <c r="G154" s="4" t="s">
        <v>2</v>
      </c>
      <c r="H154" s="4" t="s">
        <v>419</v>
      </c>
      <c r="I154" s="4" t="s">
        <v>402</v>
      </c>
      <c r="J154" s="5" t="s">
        <v>403</v>
      </c>
      <c r="K154" s="6" t="s">
        <v>152</v>
      </c>
      <c r="L154" s="6"/>
      <c r="M154" s="6"/>
      <c r="N154" s="6" t="s">
        <v>14</v>
      </c>
    </row>
    <row r="155" spans="1:14" ht="51">
      <c r="A155" s="4" t="s">
        <v>25</v>
      </c>
      <c r="B155" s="4" t="s">
        <v>89</v>
      </c>
      <c r="C155" s="4" t="s">
        <v>31</v>
      </c>
      <c r="D155" s="4" t="s">
        <v>0</v>
      </c>
      <c r="E155" s="4" t="s">
        <v>19</v>
      </c>
      <c r="F155" s="4" t="s">
        <v>76</v>
      </c>
      <c r="G155" s="4" t="s">
        <v>2</v>
      </c>
      <c r="H155" s="4" t="s">
        <v>420</v>
      </c>
      <c r="I155" s="4" t="s">
        <v>405</v>
      </c>
      <c r="J155" s="5" t="s">
        <v>406</v>
      </c>
      <c r="K155" s="6" t="s">
        <v>152</v>
      </c>
      <c r="L155" s="6"/>
      <c r="M155" s="6"/>
      <c r="N155" s="6" t="s">
        <v>14</v>
      </c>
    </row>
    <row r="156" spans="1:14" ht="63.75">
      <c r="A156" s="27" t="s">
        <v>25</v>
      </c>
      <c r="B156" s="27" t="s">
        <v>89</v>
      </c>
      <c r="C156" s="27" t="s">
        <v>31</v>
      </c>
      <c r="D156" s="27" t="s">
        <v>0</v>
      </c>
      <c r="E156" s="27" t="s">
        <v>25</v>
      </c>
      <c r="F156" s="27" t="s">
        <v>2</v>
      </c>
      <c r="G156" s="27" t="s">
        <v>2</v>
      </c>
      <c r="H156" s="27" t="s">
        <v>421</v>
      </c>
      <c r="I156" s="27" t="s">
        <v>422</v>
      </c>
      <c r="J156" s="28" t="s">
        <v>423</v>
      </c>
      <c r="K156" s="29" t="s">
        <v>152</v>
      </c>
      <c r="L156" s="29"/>
      <c r="M156" s="29"/>
      <c r="N156" s="29" t="s">
        <v>7</v>
      </c>
    </row>
    <row r="157" spans="1:14" ht="38.25">
      <c r="A157" s="4" t="s">
        <v>25</v>
      </c>
      <c r="B157" s="4" t="s">
        <v>89</v>
      </c>
      <c r="C157" s="4" t="s">
        <v>31</v>
      </c>
      <c r="D157" s="4" t="s">
        <v>0</v>
      </c>
      <c r="E157" s="4" t="s">
        <v>25</v>
      </c>
      <c r="F157" s="4" t="s">
        <v>8</v>
      </c>
      <c r="G157" s="4" t="s">
        <v>2</v>
      </c>
      <c r="H157" s="4" t="s">
        <v>424</v>
      </c>
      <c r="I157" s="4" t="s">
        <v>396</v>
      </c>
      <c r="J157" s="5" t="s">
        <v>397</v>
      </c>
      <c r="K157" s="6" t="s">
        <v>152</v>
      </c>
      <c r="L157" s="6"/>
      <c r="M157" s="6"/>
      <c r="N157" s="6" t="s">
        <v>14</v>
      </c>
    </row>
    <row r="158" spans="1:14" ht="38.25">
      <c r="A158" s="4" t="s">
        <v>25</v>
      </c>
      <c r="B158" s="4" t="s">
        <v>89</v>
      </c>
      <c r="C158" s="4" t="s">
        <v>31</v>
      </c>
      <c r="D158" s="4" t="s">
        <v>0</v>
      </c>
      <c r="E158" s="4" t="s">
        <v>25</v>
      </c>
      <c r="F158" s="4" t="s">
        <v>47</v>
      </c>
      <c r="G158" s="4" t="s">
        <v>2</v>
      </c>
      <c r="H158" s="4" t="s">
        <v>425</v>
      </c>
      <c r="I158" s="4" t="s">
        <v>399</v>
      </c>
      <c r="J158" s="5" t="s">
        <v>400</v>
      </c>
      <c r="K158" s="6" t="s">
        <v>152</v>
      </c>
      <c r="L158" s="6"/>
      <c r="M158" s="6"/>
      <c r="N158" s="6" t="s">
        <v>14</v>
      </c>
    </row>
    <row r="159" spans="1:14" ht="51">
      <c r="A159" s="4" t="s">
        <v>25</v>
      </c>
      <c r="B159" s="4" t="s">
        <v>89</v>
      </c>
      <c r="C159" s="4" t="s">
        <v>31</v>
      </c>
      <c r="D159" s="4" t="s">
        <v>0</v>
      </c>
      <c r="E159" s="4" t="s">
        <v>25</v>
      </c>
      <c r="F159" s="4" t="s">
        <v>15</v>
      </c>
      <c r="G159" s="4" t="s">
        <v>2</v>
      </c>
      <c r="H159" s="4" t="s">
        <v>426</v>
      </c>
      <c r="I159" s="4" t="s">
        <v>402</v>
      </c>
      <c r="J159" s="5" t="s">
        <v>403</v>
      </c>
      <c r="K159" s="6" t="s">
        <v>152</v>
      </c>
      <c r="L159" s="6"/>
      <c r="M159" s="6"/>
      <c r="N159" s="6" t="s">
        <v>14</v>
      </c>
    </row>
    <row r="160" spans="1:14" ht="51">
      <c r="A160" s="4" t="s">
        <v>25</v>
      </c>
      <c r="B160" s="4" t="s">
        <v>89</v>
      </c>
      <c r="C160" s="4" t="s">
        <v>31</v>
      </c>
      <c r="D160" s="4" t="s">
        <v>0</v>
      </c>
      <c r="E160" s="4" t="s">
        <v>25</v>
      </c>
      <c r="F160" s="4" t="s">
        <v>76</v>
      </c>
      <c r="G160" s="4" t="s">
        <v>2</v>
      </c>
      <c r="H160" s="4" t="s">
        <v>427</v>
      </c>
      <c r="I160" s="4" t="s">
        <v>405</v>
      </c>
      <c r="J160" s="5" t="s">
        <v>406</v>
      </c>
      <c r="K160" s="6" t="s">
        <v>152</v>
      </c>
      <c r="L160" s="6"/>
      <c r="M160" s="6"/>
      <c r="N160" s="6" t="s">
        <v>14</v>
      </c>
    </row>
    <row r="161" spans="1:14" ht="63.75">
      <c r="A161" s="27" t="s">
        <v>25</v>
      </c>
      <c r="B161" s="27" t="s">
        <v>89</v>
      </c>
      <c r="C161" s="27" t="s">
        <v>31</v>
      </c>
      <c r="D161" s="27" t="s">
        <v>0</v>
      </c>
      <c r="E161" s="27" t="s">
        <v>31</v>
      </c>
      <c r="F161" s="27" t="s">
        <v>2</v>
      </c>
      <c r="G161" s="27" t="s">
        <v>2</v>
      </c>
      <c r="H161" s="27" t="s">
        <v>428</v>
      </c>
      <c r="I161" s="27" t="s">
        <v>429</v>
      </c>
      <c r="J161" s="28" t="s">
        <v>430</v>
      </c>
      <c r="K161" s="29" t="s">
        <v>152</v>
      </c>
      <c r="L161" s="29"/>
      <c r="M161" s="29"/>
      <c r="N161" s="29" t="s">
        <v>7</v>
      </c>
    </row>
    <row r="162" spans="1:14" ht="38.25">
      <c r="A162" s="4" t="s">
        <v>25</v>
      </c>
      <c r="B162" s="4" t="s">
        <v>89</v>
      </c>
      <c r="C162" s="4" t="s">
        <v>31</v>
      </c>
      <c r="D162" s="4" t="s">
        <v>0</v>
      </c>
      <c r="E162" s="4" t="s">
        <v>31</v>
      </c>
      <c r="F162" s="4" t="s">
        <v>8</v>
      </c>
      <c r="G162" s="4" t="s">
        <v>2</v>
      </c>
      <c r="H162" s="4" t="s">
        <v>431</v>
      </c>
      <c r="I162" s="4" t="s">
        <v>396</v>
      </c>
      <c r="J162" s="5" t="s">
        <v>397</v>
      </c>
      <c r="K162" s="6" t="s">
        <v>152</v>
      </c>
      <c r="L162" s="6"/>
      <c r="M162" s="6"/>
      <c r="N162" s="6" t="s">
        <v>14</v>
      </c>
    </row>
    <row r="163" spans="1:14" ht="38.25">
      <c r="A163" s="4" t="s">
        <v>25</v>
      </c>
      <c r="B163" s="4" t="s">
        <v>89</v>
      </c>
      <c r="C163" s="4" t="s">
        <v>31</v>
      </c>
      <c r="D163" s="4" t="s">
        <v>0</v>
      </c>
      <c r="E163" s="4" t="s">
        <v>31</v>
      </c>
      <c r="F163" s="4" t="s">
        <v>47</v>
      </c>
      <c r="G163" s="4" t="s">
        <v>2</v>
      </c>
      <c r="H163" s="4" t="s">
        <v>432</v>
      </c>
      <c r="I163" s="4" t="s">
        <v>399</v>
      </c>
      <c r="J163" s="5" t="s">
        <v>400</v>
      </c>
      <c r="K163" s="6" t="s">
        <v>152</v>
      </c>
      <c r="L163" s="6"/>
      <c r="M163" s="6"/>
      <c r="N163" s="6" t="s">
        <v>14</v>
      </c>
    </row>
    <row r="164" spans="1:14" ht="51">
      <c r="A164" s="4" t="s">
        <v>25</v>
      </c>
      <c r="B164" s="4" t="s">
        <v>89</v>
      </c>
      <c r="C164" s="4" t="s">
        <v>31</v>
      </c>
      <c r="D164" s="4" t="s">
        <v>0</v>
      </c>
      <c r="E164" s="4" t="s">
        <v>31</v>
      </c>
      <c r="F164" s="4" t="s">
        <v>15</v>
      </c>
      <c r="G164" s="4" t="s">
        <v>2</v>
      </c>
      <c r="H164" s="4" t="s">
        <v>433</v>
      </c>
      <c r="I164" s="4" t="s">
        <v>402</v>
      </c>
      <c r="J164" s="5" t="s">
        <v>403</v>
      </c>
      <c r="K164" s="6" t="s">
        <v>152</v>
      </c>
      <c r="L164" s="6"/>
      <c r="M164" s="6"/>
      <c r="N164" s="6" t="s">
        <v>14</v>
      </c>
    </row>
    <row r="165" spans="1:14" ht="51">
      <c r="A165" s="4" t="s">
        <v>25</v>
      </c>
      <c r="B165" s="4" t="s">
        <v>89</v>
      </c>
      <c r="C165" s="4" t="s">
        <v>31</v>
      </c>
      <c r="D165" s="4" t="s">
        <v>0</v>
      </c>
      <c r="E165" s="4" t="s">
        <v>31</v>
      </c>
      <c r="F165" s="4" t="s">
        <v>76</v>
      </c>
      <c r="G165" s="4" t="s">
        <v>2</v>
      </c>
      <c r="H165" s="4" t="s">
        <v>434</v>
      </c>
      <c r="I165" s="4" t="s">
        <v>405</v>
      </c>
      <c r="J165" s="5" t="s">
        <v>406</v>
      </c>
      <c r="K165" s="6" t="s">
        <v>152</v>
      </c>
      <c r="L165" s="6"/>
      <c r="M165" s="6"/>
      <c r="N165" s="6" t="s">
        <v>14</v>
      </c>
    </row>
    <row r="166" spans="1:14" ht="25.5">
      <c r="A166" s="20" t="s">
        <v>25</v>
      </c>
      <c r="B166" s="20" t="s">
        <v>89</v>
      </c>
      <c r="C166" s="20" t="s">
        <v>31</v>
      </c>
      <c r="D166" s="20" t="s">
        <v>1</v>
      </c>
      <c r="E166" s="20" t="s">
        <v>124</v>
      </c>
      <c r="F166" s="20" t="s">
        <v>2</v>
      </c>
      <c r="G166" s="20" t="s">
        <v>2</v>
      </c>
      <c r="H166" s="20" t="s">
        <v>435</v>
      </c>
      <c r="I166" s="20" t="s">
        <v>436</v>
      </c>
      <c r="J166" s="21" t="s">
        <v>437</v>
      </c>
      <c r="K166" s="22" t="s">
        <v>152</v>
      </c>
      <c r="L166" s="22"/>
      <c r="M166" s="22"/>
      <c r="N166" s="22" t="s">
        <v>7</v>
      </c>
    </row>
    <row r="167" spans="1:14" ht="51">
      <c r="A167" s="27" t="s">
        <v>25</v>
      </c>
      <c r="B167" s="27" t="s">
        <v>89</v>
      </c>
      <c r="C167" s="27" t="s">
        <v>31</v>
      </c>
      <c r="D167" s="27" t="s">
        <v>1</v>
      </c>
      <c r="E167" s="27" t="s">
        <v>0</v>
      </c>
      <c r="F167" s="27" t="s">
        <v>2</v>
      </c>
      <c r="G167" s="27" t="s">
        <v>2</v>
      </c>
      <c r="H167" s="27" t="s">
        <v>438</v>
      </c>
      <c r="I167" s="27" t="s">
        <v>439</v>
      </c>
      <c r="J167" s="28" t="s">
        <v>440</v>
      </c>
      <c r="K167" s="29" t="s">
        <v>152</v>
      </c>
      <c r="L167" s="29"/>
      <c r="M167" s="29"/>
      <c r="N167" s="29" t="s">
        <v>7</v>
      </c>
    </row>
    <row r="168" spans="1:14" ht="51">
      <c r="A168" s="4" t="s">
        <v>25</v>
      </c>
      <c r="B168" s="4" t="s">
        <v>89</v>
      </c>
      <c r="C168" s="4" t="s">
        <v>31</v>
      </c>
      <c r="D168" s="4" t="s">
        <v>1</v>
      </c>
      <c r="E168" s="4" t="s">
        <v>0</v>
      </c>
      <c r="F168" s="4" t="s">
        <v>8</v>
      </c>
      <c r="G168" s="4" t="s">
        <v>2</v>
      </c>
      <c r="H168" s="7" t="s">
        <v>441</v>
      </c>
      <c r="I168" s="7" t="s">
        <v>442</v>
      </c>
      <c r="J168" s="10" t="s">
        <v>443</v>
      </c>
      <c r="K168" s="16" t="s">
        <v>152</v>
      </c>
      <c r="L168" s="16"/>
      <c r="M168" s="16"/>
      <c r="N168" s="16" t="s">
        <v>7</v>
      </c>
    </row>
    <row r="169" spans="1:14" ht="51">
      <c r="A169" s="11" t="s">
        <v>25</v>
      </c>
      <c r="B169" s="11" t="s">
        <v>89</v>
      </c>
      <c r="C169" s="11" t="s">
        <v>31</v>
      </c>
      <c r="D169" s="11" t="s">
        <v>1</v>
      </c>
      <c r="E169" s="11" t="s">
        <v>0</v>
      </c>
      <c r="F169" s="11" t="s">
        <v>8</v>
      </c>
      <c r="G169" s="11" t="s">
        <v>8</v>
      </c>
      <c r="H169" s="71" t="s">
        <v>444</v>
      </c>
      <c r="I169" s="71" t="s">
        <v>445</v>
      </c>
      <c r="J169" s="12" t="s">
        <v>446</v>
      </c>
      <c r="K169" s="73" t="s">
        <v>152</v>
      </c>
      <c r="L169" s="73" t="s">
        <v>43</v>
      </c>
      <c r="M169" s="73"/>
      <c r="N169" s="73" t="s">
        <v>14</v>
      </c>
    </row>
    <row r="170" spans="1:14" ht="38.25">
      <c r="A170" s="11" t="s">
        <v>25</v>
      </c>
      <c r="B170" s="11" t="s">
        <v>89</v>
      </c>
      <c r="C170" s="11" t="s">
        <v>31</v>
      </c>
      <c r="D170" s="11" t="s">
        <v>1</v>
      </c>
      <c r="E170" s="11" t="s">
        <v>0</v>
      </c>
      <c r="F170" s="11" t="s">
        <v>8</v>
      </c>
      <c r="G170" s="11" t="s">
        <v>47</v>
      </c>
      <c r="H170" s="71" t="s">
        <v>447</v>
      </c>
      <c r="I170" s="71" t="s">
        <v>448</v>
      </c>
      <c r="J170" s="12" t="s">
        <v>449</v>
      </c>
      <c r="K170" s="73" t="s">
        <v>152</v>
      </c>
      <c r="L170" s="73"/>
      <c r="M170" s="73"/>
      <c r="N170" s="73" t="s">
        <v>14</v>
      </c>
    </row>
    <row r="171" spans="1:14" ht="38.25">
      <c r="A171" s="11" t="s">
        <v>25</v>
      </c>
      <c r="B171" s="11" t="s">
        <v>89</v>
      </c>
      <c r="C171" s="11" t="s">
        <v>31</v>
      </c>
      <c r="D171" s="11" t="s">
        <v>1</v>
      </c>
      <c r="E171" s="11" t="s">
        <v>0</v>
      </c>
      <c r="F171" s="11" t="s">
        <v>8</v>
      </c>
      <c r="G171" s="11" t="s">
        <v>15</v>
      </c>
      <c r="H171" s="71" t="s">
        <v>450</v>
      </c>
      <c r="I171" s="71" t="s">
        <v>451</v>
      </c>
      <c r="J171" s="12" t="s">
        <v>452</v>
      </c>
      <c r="K171" s="73" t="s">
        <v>152</v>
      </c>
      <c r="L171" s="73"/>
      <c r="M171" s="73"/>
      <c r="N171" s="73" t="s">
        <v>14</v>
      </c>
    </row>
    <row r="172" spans="1:14" ht="51">
      <c r="A172" s="11" t="s">
        <v>25</v>
      </c>
      <c r="B172" s="11" t="s">
        <v>89</v>
      </c>
      <c r="C172" s="11" t="s">
        <v>31</v>
      </c>
      <c r="D172" s="11" t="s">
        <v>1</v>
      </c>
      <c r="E172" s="11" t="s">
        <v>0</v>
      </c>
      <c r="F172" s="11" t="s">
        <v>8</v>
      </c>
      <c r="G172" s="11" t="s">
        <v>76</v>
      </c>
      <c r="H172" s="71" t="s">
        <v>453</v>
      </c>
      <c r="I172" s="71" t="s">
        <v>454</v>
      </c>
      <c r="J172" s="12" t="s">
        <v>455</v>
      </c>
      <c r="K172" s="73" t="s">
        <v>152</v>
      </c>
      <c r="L172" s="73"/>
      <c r="M172" s="73"/>
      <c r="N172" s="73" t="s">
        <v>14</v>
      </c>
    </row>
    <row r="173" spans="1:14" ht="38.25">
      <c r="A173" s="11" t="s">
        <v>25</v>
      </c>
      <c r="B173" s="11" t="s">
        <v>89</v>
      </c>
      <c r="C173" s="11" t="s">
        <v>31</v>
      </c>
      <c r="D173" s="11" t="s">
        <v>1</v>
      </c>
      <c r="E173" s="11" t="s">
        <v>0</v>
      </c>
      <c r="F173" s="11" t="s">
        <v>8</v>
      </c>
      <c r="G173" s="11" t="s">
        <v>80</v>
      </c>
      <c r="H173" s="71" t="s">
        <v>456</v>
      </c>
      <c r="I173" s="71" t="s">
        <v>457</v>
      </c>
      <c r="J173" s="12" t="s">
        <v>458</v>
      </c>
      <c r="K173" s="73" t="s">
        <v>152</v>
      </c>
      <c r="L173" s="73"/>
      <c r="M173" s="73"/>
      <c r="N173" s="73" t="s">
        <v>14</v>
      </c>
    </row>
    <row r="174" spans="1:14" ht="51">
      <c r="A174" s="11" t="s">
        <v>25</v>
      </c>
      <c r="B174" s="11" t="s">
        <v>89</v>
      </c>
      <c r="C174" s="11" t="s">
        <v>31</v>
      </c>
      <c r="D174" s="11" t="s">
        <v>1</v>
      </c>
      <c r="E174" s="11" t="s">
        <v>0</v>
      </c>
      <c r="F174" s="11" t="s">
        <v>8</v>
      </c>
      <c r="G174" s="11" t="s">
        <v>85</v>
      </c>
      <c r="H174" s="71" t="s">
        <v>459</v>
      </c>
      <c r="I174" s="71" t="s">
        <v>460</v>
      </c>
      <c r="J174" s="12" t="s">
        <v>461</v>
      </c>
      <c r="K174" s="73" t="s">
        <v>152</v>
      </c>
      <c r="L174" s="73"/>
      <c r="M174" s="73"/>
      <c r="N174" s="73" t="s">
        <v>14</v>
      </c>
    </row>
    <row r="175" spans="1:14" ht="38.25">
      <c r="A175" s="11" t="s">
        <v>25</v>
      </c>
      <c r="B175" s="11" t="s">
        <v>89</v>
      </c>
      <c r="C175" s="11" t="s">
        <v>31</v>
      </c>
      <c r="D175" s="11" t="s">
        <v>1</v>
      </c>
      <c r="E175" s="11" t="s">
        <v>0</v>
      </c>
      <c r="F175" s="11" t="s">
        <v>8</v>
      </c>
      <c r="G175" s="11" t="s">
        <v>63</v>
      </c>
      <c r="H175" s="71" t="s">
        <v>462</v>
      </c>
      <c r="I175" s="71" t="s">
        <v>463</v>
      </c>
      <c r="J175" s="12" t="s">
        <v>464</v>
      </c>
      <c r="K175" s="73" t="s">
        <v>152</v>
      </c>
      <c r="L175" s="73"/>
      <c r="M175" s="73"/>
      <c r="N175" s="73" t="s">
        <v>14</v>
      </c>
    </row>
    <row r="176" spans="1:14" ht="38.25">
      <c r="A176" s="11" t="s">
        <v>25</v>
      </c>
      <c r="B176" s="11" t="s">
        <v>89</v>
      </c>
      <c r="C176" s="11" t="s">
        <v>31</v>
      </c>
      <c r="D176" s="11" t="s">
        <v>1</v>
      </c>
      <c r="E176" s="11" t="s">
        <v>0</v>
      </c>
      <c r="F176" s="11" t="s">
        <v>8</v>
      </c>
      <c r="G176" s="11" t="s">
        <v>112</v>
      </c>
      <c r="H176" s="71" t="s">
        <v>465</v>
      </c>
      <c r="I176" s="71" t="s">
        <v>466</v>
      </c>
      <c r="J176" s="12" t="s">
        <v>467</v>
      </c>
      <c r="K176" s="73" t="s">
        <v>152</v>
      </c>
      <c r="L176" s="73"/>
      <c r="M176" s="73"/>
      <c r="N176" s="73" t="s">
        <v>14</v>
      </c>
    </row>
    <row r="177" spans="1:14" ht="38.25">
      <c r="A177" s="11" t="s">
        <v>25</v>
      </c>
      <c r="B177" s="11" t="s">
        <v>89</v>
      </c>
      <c r="C177" s="11" t="s">
        <v>31</v>
      </c>
      <c r="D177" s="11" t="s">
        <v>1</v>
      </c>
      <c r="E177" s="11" t="s">
        <v>0</v>
      </c>
      <c r="F177" s="11" t="s">
        <v>8</v>
      </c>
      <c r="G177" s="11" t="s">
        <v>365</v>
      </c>
      <c r="H177" s="71" t="s">
        <v>468</v>
      </c>
      <c r="I177" s="71" t="s">
        <v>469</v>
      </c>
      <c r="J177" s="12" t="s">
        <v>470</v>
      </c>
      <c r="K177" s="73" t="s">
        <v>152</v>
      </c>
      <c r="L177" s="73"/>
      <c r="M177" s="73"/>
      <c r="N177" s="73" t="s">
        <v>14</v>
      </c>
    </row>
    <row r="178" spans="1:14" ht="38.25">
      <c r="A178" s="31" t="s">
        <v>25</v>
      </c>
      <c r="B178" s="31" t="s">
        <v>89</v>
      </c>
      <c r="C178" s="31" t="s">
        <v>31</v>
      </c>
      <c r="D178" s="31" t="s">
        <v>1</v>
      </c>
      <c r="E178" s="31" t="s">
        <v>0</v>
      </c>
      <c r="F178" s="31" t="s">
        <v>8</v>
      </c>
      <c r="G178" s="31" t="s">
        <v>471</v>
      </c>
      <c r="H178" s="71" t="s">
        <v>472</v>
      </c>
      <c r="I178" s="71" t="s">
        <v>473</v>
      </c>
      <c r="J178" s="12" t="s">
        <v>474</v>
      </c>
      <c r="K178" s="71" t="s">
        <v>152</v>
      </c>
      <c r="L178" s="71"/>
      <c r="M178" s="71"/>
      <c r="N178" s="73" t="s">
        <v>14</v>
      </c>
    </row>
    <row r="179" spans="1:14" ht="38.25">
      <c r="A179" s="11" t="s">
        <v>25</v>
      </c>
      <c r="B179" s="11" t="s">
        <v>89</v>
      </c>
      <c r="C179" s="11" t="s">
        <v>31</v>
      </c>
      <c r="D179" s="11" t="s">
        <v>1</v>
      </c>
      <c r="E179" s="11" t="s">
        <v>0</v>
      </c>
      <c r="F179" s="11" t="s">
        <v>8</v>
      </c>
      <c r="G179" s="11" t="s">
        <v>120</v>
      </c>
      <c r="H179" s="71" t="s">
        <v>475</v>
      </c>
      <c r="I179" s="71" t="s">
        <v>476</v>
      </c>
      <c r="J179" s="12" t="s">
        <v>477</v>
      </c>
      <c r="K179" s="73" t="s">
        <v>152</v>
      </c>
      <c r="L179" s="73" t="s">
        <v>43</v>
      </c>
      <c r="M179" s="73"/>
      <c r="N179" s="73" t="s">
        <v>14</v>
      </c>
    </row>
    <row r="180" spans="1:14" ht="51">
      <c r="A180" s="4" t="s">
        <v>25</v>
      </c>
      <c r="B180" s="4" t="s">
        <v>89</v>
      </c>
      <c r="C180" s="4" t="s">
        <v>31</v>
      </c>
      <c r="D180" s="4" t="s">
        <v>1</v>
      </c>
      <c r="E180" s="4" t="s">
        <v>0</v>
      </c>
      <c r="F180" s="4" t="s">
        <v>47</v>
      </c>
      <c r="G180" s="4" t="s">
        <v>2</v>
      </c>
      <c r="H180" s="7" t="s">
        <v>478</v>
      </c>
      <c r="I180" s="7" t="s">
        <v>479</v>
      </c>
      <c r="J180" s="10" t="s">
        <v>480</v>
      </c>
      <c r="K180" s="16" t="s">
        <v>152</v>
      </c>
      <c r="L180" s="16"/>
      <c r="M180" s="16"/>
      <c r="N180" s="16" t="s">
        <v>7</v>
      </c>
    </row>
    <row r="181" spans="1:14" ht="51">
      <c r="A181" s="11" t="s">
        <v>25</v>
      </c>
      <c r="B181" s="11" t="s">
        <v>89</v>
      </c>
      <c r="C181" s="11" t="s">
        <v>31</v>
      </c>
      <c r="D181" s="11" t="s">
        <v>1</v>
      </c>
      <c r="E181" s="11" t="s">
        <v>0</v>
      </c>
      <c r="F181" s="11" t="s">
        <v>47</v>
      </c>
      <c r="G181" s="11" t="s">
        <v>8</v>
      </c>
      <c r="H181" s="71" t="s">
        <v>481</v>
      </c>
      <c r="I181" s="71" t="s">
        <v>482</v>
      </c>
      <c r="J181" s="12" t="s">
        <v>483</v>
      </c>
      <c r="K181" s="73" t="s">
        <v>152</v>
      </c>
      <c r="L181" s="73"/>
      <c r="M181" s="73"/>
      <c r="N181" s="73" t="s">
        <v>14</v>
      </c>
    </row>
    <row r="182" spans="1:14" ht="89.25">
      <c r="A182" s="11" t="s">
        <v>25</v>
      </c>
      <c r="B182" s="11" t="s">
        <v>89</v>
      </c>
      <c r="C182" s="11" t="s">
        <v>31</v>
      </c>
      <c r="D182" s="11" t="s">
        <v>1</v>
      </c>
      <c r="E182" s="11" t="s">
        <v>0</v>
      </c>
      <c r="F182" s="11" t="s">
        <v>47</v>
      </c>
      <c r="G182" s="11" t="s">
        <v>47</v>
      </c>
      <c r="H182" s="71" t="s">
        <v>484</v>
      </c>
      <c r="I182" s="71" t="s">
        <v>485</v>
      </c>
      <c r="J182" s="12" t="s">
        <v>486</v>
      </c>
      <c r="K182" s="73" t="s">
        <v>152</v>
      </c>
      <c r="L182" s="73"/>
      <c r="M182" s="73"/>
      <c r="N182" s="73" t="s">
        <v>14</v>
      </c>
    </row>
    <row r="183" spans="1:14" ht="38.25">
      <c r="A183" s="11" t="s">
        <v>25</v>
      </c>
      <c r="B183" s="11" t="s">
        <v>89</v>
      </c>
      <c r="C183" s="11" t="s">
        <v>31</v>
      </c>
      <c r="D183" s="11" t="s">
        <v>1</v>
      </c>
      <c r="E183" s="11" t="s">
        <v>0</v>
      </c>
      <c r="F183" s="11" t="s">
        <v>47</v>
      </c>
      <c r="G183" s="11" t="s">
        <v>15</v>
      </c>
      <c r="H183" s="71" t="s">
        <v>487</v>
      </c>
      <c r="I183" s="71" t="s">
        <v>488</v>
      </c>
      <c r="J183" s="12" t="s">
        <v>489</v>
      </c>
      <c r="K183" s="73" t="s">
        <v>152</v>
      </c>
      <c r="L183" s="73"/>
      <c r="M183" s="73"/>
      <c r="N183" s="73" t="s">
        <v>14</v>
      </c>
    </row>
    <row r="184" spans="1:14" ht="38.25">
      <c r="A184" s="11" t="s">
        <v>25</v>
      </c>
      <c r="B184" s="11" t="s">
        <v>89</v>
      </c>
      <c r="C184" s="11" t="s">
        <v>31</v>
      </c>
      <c r="D184" s="11" t="s">
        <v>1</v>
      </c>
      <c r="E184" s="11" t="s">
        <v>0</v>
      </c>
      <c r="F184" s="11" t="s">
        <v>47</v>
      </c>
      <c r="G184" s="11" t="s">
        <v>76</v>
      </c>
      <c r="H184" s="71" t="s">
        <v>490</v>
      </c>
      <c r="I184" s="71" t="s">
        <v>491</v>
      </c>
      <c r="J184" s="12" t="s">
        <v>492</v>
      </c>
      <c r="K184" s="73" t="s">
        <v>152</v>
      </c>
      <c r="L184" s="73"/>
      <c r="M184" s="73"/>
      <c r="N184" s="73" t="s">
        <v>14</v>
      </c>
    </row>
    <row r="185" spans="1:14" ht="114.75">
      <c r="A185" s="11" t="s">
        <v>25</v>
      </c>
      <c r="B185" s="11" t="s">
        <v>89</v>
      </c>
      <c r="C185" s="11" t="s">
        <v>31</v>
      </c>
      <c r="D185" s="11" t="s">
        <v>1</v>
      </c>
      <c r="E185" s="11" t="s">
        <v>0</v>
      </c>
      <c r="F185" s="11" t="s">
        <v>47</v>
      </c>
      <c r="G185" s="11" t="s">
        <v>80</v>
      </c>
      <c r="H185" s="71" t="s">
        <v>493</v>
      </c>
      <c r="I185" s="71" t="s">
        <v>494</v>
      </c>
      <c r="J185" s="12" t="s">
        <v>495</v>
      </c>
      <c r="K185" s="73" t="s">
        <v>152</v>
      </c>
      <c r="L185" s="73"/>
      <c r="M185" s="73"/>
      <c r="N185" s="73" t="s">
        <v>14</v>
      </c>
    </row>
    <row r="186" spans="1:14" ht="76.5">
      <c r="A186" s="11" t="s">
        <v>25</v>
      </c>
      <c r="B186" s="11" t="s">
        <v>89</v>
      </c>
      <c r="C186" s="11" t="s">
        <v>31</v>
      </c>
      <c r="D186" s="11" t="s">
        <v>1</v>
      </c>
      <c r="E186" s="11" t="s">
        <v>0</v>
      </c>
      <c r="F186" s="11" t="s">
        <v>47</v>
      </c>
      <c r="G186" s="11" t="s">
        <v>85</v>
      </c>
      <c r="H186" s="71" t="s">
        <v>496</v>
      </c>
      <c r="I186" s="71" t="s">
        <v>497</v>
      </c>
      <c r="J186" s="12" t="s">
        <v>498</v>
      </c>
      <c r="K186" s="73" t="s">
        <v>152</v>
      </c>
      <c r="L186" s="73"/>
      <c r="M186" s="73"/>
      <c r="N186" s="73" t="s">
        <v>14</v>
      </c>
    </row>
    <row r="187" spans="1:14" ht="38.25">
      <c r="A187" s="11" t="s">
        <v>25</v>
      </c>
      <c r="B187" s="11" t="s">
        <v>89</v>
      </c>
      <c r="C187" s="11" t="s">
        <v>31</v>
      </c>
      <c r="D187" s="11" t="s">
        <v>1</v>
      </c>
      <c r="E187" s="11" t="s">
        <v>0</v>
      </c>
      <c r="F187" s="11" t="s">
        <v>47</v>
      </c>
      <c r="G187" s="11" t="s">
        <v>120</v>
      </c>
      <c r="H187" s="71" t="s">
        <v>499</v>
      </c>
      <c r="I187" s="71" t="s">
        <v>500</v>
      </c>
      <c r="J187" s="12" t="s">
        <v>501</v>
      </c>
      <c r="K187" s="73" t="s">
        <v>152</v>
      </c>
      <c r="L187" s="73"/>
      <c r="M187" s="73"/>
      <c r="N187" s="73" t="s">
        <v>14</v>
      </c>
    </row>
    <row r="188" spans="1:14" ht="25.5">
      <c r="A188" s="20" t="s">
        <v>25</v>
      </c>
      <c r="B188" s="20" t="s">
        <v>89</v>
      </c>
      <c r="C188" s="20" t="s">
        <v>31</v>
      </c>
      <c r="D188" s="20" t="s">
        <v>19</v>
      </c>
      <c r="E188" s="20" t="s">
        <v>124</v>
      </c>
      <c r="F188" s="20" t="s">
        <v>2</v>
      </c>
      <c r="G188" s="20" t="s">
        <v>2</v>
      </c>
      <c r="H188" s="20" t="s">
        <v>502</v>
      </c>
      <c r="I188" s="20" t="s">
        <v>503</v>
      </c>
      <c r="J188" s="21" t="s">
        <v>504</v>
      </c>
      <c r="K188" s="22" t="s">
        <v>152</v>
      </c>
      <c r="L188" s="22"/>
      <c r="M188" s="22"/>
      <c r="N188" s="22" t="s">
        <v>7</v>
      </c>
    </row>
    <row r="189" spans="1:14" ht="51">
      <c r="A189" s="27" t="s">
        <v>25</v>
      </c>
      <c r="B189" s="27" t="s">
        <v>89</v>
      </c>
      <c r="C189" s="27" t="s">
        <v>31</v>
      </c>
      <c r="D189" s="27" t="s">
        <v>19</v>
      </c>
      <c r="E189" s="27" t="s">
        <v>0</v>
      </c>
      <c r="F189" s="27" t="s">
        <v>2</v>
      </c>
      <c r="G189" s="27" t="s">
        <v>2</v>
      </c>
      <c r="H189" s="27" t="s">
        <v>505</v>
      </c>
      <c r="I189" s="27" t="s">
        <v>506</v>
      </c>
      <c r="J189" s="28" t="s">
        <v>507</v>
      </c>
      <c r="K189" s="29" t="s">
        <v>152</v>
      </c>
      <c r="L189" s="29"/>
      <c r="M189" s="29"/>
      <c r="N189" s="29" t="s">
        <v>7</v>
      </c>
    </row>
    <row r="190" spans="1:14" ht="25.5">
      <c r="A190" s="4" t="s">
        <v>25</v>
      </c>
      <c r="B190" s="4" t="s">
        <v>89</v>
      </c>
      <c r="C190" s="4" t="s">
        <v>31</v>
      </c>
      <c r="D190" s="4" t="s">
        <v>19</v>
      </c>
      <c r="E190" s="4" t="s">
        <v>0</v>
      </c>
      <c r="F190" s="4" t="s">
        <v>8</v>
      </c>
      <c r="G190" s="4" t="s">
        <v>2</v>
      </c>
      <c r="H190" s="4" t="s">
        <v>508</v>
      </c>
      <c r="I190" s="4" t="s">
        <v>509</v>
      </c>
      <c r="J190" s="5" t="s">
        <v>510</v>
      </c>
      <c r="K190" s="6" t="s">
        <v>152</v>
      </c>
      <c r="L190" s="6"/>
      <c r="M190" s="6"/>
      <c r="N190" s="6" t="s">
        <v>14</v>
      </c>
    </row>
    <row r="191" spans="1:14" ht="38.25">
      <c r="A191" s="4" t="s">
        <v>25</v>
      </c>
      <c r="B191" s="4" t="s">
        <v>89</v>
      </c>
      <c r="C191" s="4" t="s">
        <v>31</v>
      </c>
      <c r="D191" s="4" t="s">
        <v>19</v>
      </c>
      <c r="E191" s="4" t="s">
        <v>0</v>
      </c>
      <c r="F191" s="4" t="s">
        <v>47</v>
      </c>
      <c r="G191" s="4" t="s">
        <v>2</v>
      </c>
      <c r="H191" s="4" t="s">
        <v>511</v>
      </c>
      <c r="I191" s="4" t="s">
        <v>512</v>
      </c>
      <c r="J191" s="5" t="s">
        <v>513</v>
      </c>
      <c r="K191" s="6" t="s">
        <v>152</v>
      </c>
      <c r="L191" s="6"/>
      <c r="M191" s="6"/>
      <c r="N191" s="6" t="s">
        <v>14</v>
      </c>
    </row>
    <row r="192" spans="1:14" ht="38.25">
      <c r="A192" s="4" t="s">
        <v>25</v>
      </c>
      <c r="B192" s="4" t="s">
        <v>89</v>
      </c>
      <c r="C192" s="4" t="s">
        <v>31</v>
      </c>
      <c r="D192" s="4" t="s">
        <v>19</v>
      </c>
      <c r="E192" s="4" t="s">
        <v>0</v>
      </c>
      <c r="F192" s="4" t="s">
        <v>15</v>
      </c>
      <c r="G192" s="4" t="s">
        <v>2</v>
      </c>
      <c r="H192" s="4" t="s">
        <v>514</v>
      </c>
      <c r="I192" s="4" t="s">
        <v>515</v>
      </c>
      <c r="J192" s="5" t="s">
        <v>516</v>
      </c>
      <c r="K192" s="6" t="s">
        <v>152</v>
      </c>
      <c r="L192" s="6"/>
      <c r="M192" s="6"/>
      <c r="N192" s="6" t="s">
        <v>14</v>
      </c>
    </row>
    <row r="193" spans="1:14" ht="25.5">
      <c r="A193" s="27" t="s">
        <v>89</v>
      </c>
      <c r="B193" s="27" t="s">
        <v>1</v>
      </c>
      <c r="C193" s="27" t="s">
        <v>0</v>
      </c>
      <c r="D193" s="27" t="s">
        <v>19</v>
      </c>
      <c r="E193" s="27" t="s">
        <v>156</v>
      </c>
      <c r="F193" s="27" t="s">
        <v>2</v>
      </c>
      <c r="G193" s="27" t="s">
        <v>2</v>
      </c>
      <c r="H193" s="74" t="s">
        <v>517</v>
      </c>
      <c r="I193" s="74" t="s">
        <v>518</v>
      </c>
      <c r="J193" s="75" t="s">
        <v>519</v>
      </c>
      <c r="K193" s="29" t="s">
        <v>6</v>
      </c>
      <c r="L193" s="29"/>
      <c r="M193" s="76" t="s">
        <v>520</v>
      </c>
      <c r="N193" s="29" t="s">
        <v>14</v>
      </c>
    </row>
    <row r="194" spans="1:14" ht="38.25">
      <c r="A194" s="4" t="s">
        <v>216</v>
      </c>
      <c r="B194" s="4" t="s">
        <v>0</v>
      </c>
      <c r="C194" s="4" t="s">
        <v>0</v>
      </c>
      <c r="D194" s="4" t="s">
        <v>1</v>
      </c>
      <c r="E194" s="4" t="s">
        <v>0</v>
      </c>
      <c r="F194" s="4" t="s">
        <v>120</v>
      </c>
      <c r="G194" s="4" t="s">
        <v>2</v>
      </c>
      <c r="H194" s="7" t="s">
        <v>521</v>
      </c>
      <c r="I194" s="7" t="s">
        <v>522</v>
      </c>
      <c r="J194" s="10" t="s">
        <v>523</v>
      </c>
      <c r="K194" s="7" t="s">
        <v>152</v>
      </c>
      <c r="L194" s="6"/>
      <c r="M194" s="6"/>
      <c r="N194" s="7" t="s">
        <v>7</v>
      </c>
    </row>
    <row r="195" spans="1:14" ht="38.25">
      <c r="A195" s="47" t="s">
        <v>216</v>
      </c>
      <c r="B195" s="47" t="s">
        <v>0</v>
      </c>
      <c r="C195" s="47" t="s">
        <v>0</v>
      </c>
      <c r="D195" s="47" t="s">
        <v>1</v>
      </c>
      <c r="E195" s="47" t="s">
        <v>0</v>
      </c>
      <c r="F195" s="47" t="s">
        <v>120</v>
      </c>
      <c r="G195" s="47" t="s">
        <v>8</v>
      </c>
      <c r="H195" s="71" t="s">
        <v>524</v>
      </c>
      <c r="I195" s="71" t="s">
        <v>525</v>
      </c>
      <c r="J195" s="12" t="s">
        <v>526</v>
      </c>
      <c r="K195" s="71" t="s">
        <v>152</v>
      </c>
      <c r="L195" s="50"/>
      <c r="M195" s="50"/>
      <c r="N195" s="71" t="s">
        <v>14</v>
      </c>
    </row>
    <row r="196" spans="1:14" ht="38.25">
      <c r="A196" s="47" t="s">
        <v>216</v>
      </c>
      <c r="B196" s="47" t="s">
        <v>0</v>
      </c>
      <c r="C196" s="47" t="s">
        <v>0</v>
      </c>
      <c r="D196" s="47" t="s">
        <v>1</v>
      </c>
      <c r="E196" s="47" t="s">
        <v>0</v>
      </c>
      <c r="F196" s="47" t="s">
        <v>120</v>
      </c>
      <c r="G196" s="47" t="s">
        <v>47</v>
      </c>
      <c r="H196" s="71" t="s">
        <v>527</v>
      </c>
      <c r="I196" s="71" t="s">
        <v>528</v>
      </c>
      <c r="J196" s="12" t="s">
        <v>529</v>
      </c>
      <c r="K196" s="71" t="s">
        <v>152</v>
      </c>
      <c r="L196" s="50"/>
      <c r="M196" s="50"/>
      <c r="N196" s="71" t="s">
        <v>14</v>
      </c>
    </row>
    <row r="197" spans="1:14" ht="38.25">
      <c r="A197" s="47" t="s">
        <v>216</v>
      </c>
      <c r="B197" s="47" t="s">
        <v>0</v>
      </c>
      <c r="C197" s="47" t="s">
        <v>0</v>
      </c>
      <c r="D197" s="47" t="s">
        <v>1</v>
      </c>
      <c r="E197" s="47" t="s">
        <v>0</v>
      </c>
      <c r="F197" s="47" t="s">
        <v>120</v>
      </c>
      <c r="G197" s="47" t="s">
        <v>15</v>
      </c>
      <c r="H197" s="71" t="s">
        <v>530</v>
      </c>
      <c r="I197" s="71" t="s">
        <v>531</v>
      </c>
      <c r="J197" s="12" t="s">
        <v>532</v>
      </c>
      <c r="K197" s="71" t="s">
        <v>152</v>
      </c>
      <c r="L197" s="50"/>
      <c r="M197" s="50"/>
      <c r="N197" s="71" t="s">
        <v>14</v>
      </c>
    </row>
    <row r="198" spans="1:14" ht="38.25">
      <c r="A198" s="47" t="s">
        <v>216</v>
      </c>
      <c r="B198" s="47" t="s">
        <v>0</v>
      </c>
      <c r="C198" s="47" t="s">
        <v>0</v>
      </c>
      <c r="D198" s="47" t="s">
        <v>1</v>
      </c>
      <c r="E198" s="47" t="s">
        <v>0</v>
      </c>
      <c r="F198" s="47" t="s">
        <v>120</v>
      </c>
      <c r="G198" s="47" t="s">
        <v>76</v>
      </c>
      <c r="H198" s="71" t="s">
        <v>533</v>
      </c>
      <c r="I198" s="71" t="s">
        <v>534</v>
      </c>
      <c r="J198" s="12" t="s">
        <v>535</v>
      </c>
      <c r="K198" s="71" t="s">
        <v>152</v>
      </c>
      <c r="L198" s="50"/>
      <c r="M198" s="50"/>
      <c r="N198" s="71" t="s">
        <v>14</v>
      </c>
    </row>
    <row r="199" spans="1:14" ht="38.25">
      <c r="A199" s="47" t="s">
        <v>216</v>
      </c>
      <c r="B199" s="47" t="s">
        <v>0</v>
      </c>
      <c r="C199" s="47" t="s">
        <v>0</v>
      </c>
      <c r="D199" s="47" t="s">
        <v>1</v>
      </c>
      <c r="E199" s="47" t="s">
        <v>0</v>
      </c>
      <c r="F199" s="47" t="s">
        <v>120</v>
      </c>
      <c r="G199" s="47" t="s">
        <v>80</v>
      </c>
      <c r="H199" s="71" t="s">
        <v>536</v>
      </c>
      <c r="I199" s="71" t="s">
        <v>537</v>
      </c>
      <c r="J199" s="12" t="s">
        <v>538</v>
      </c>
      <c r="K199" s="71" t="s">
        <v>152</v>
      </c>
      <c r="L199" s="50"/>
      <c r="M199" s="50"/>
      <c r="N199" s="71" t="s">
        <v>14</v>
      </c>
    </row>
    <row r="200" spans="1:14" ht="38.25">
      <c r="A200" s="47" t="s">
        <v>216</v>
      </c>
      <c r="B200" s="47" t="s">
        <v>0</v>
      </c>
      <c r="C200" s="47" t="s">
        <v>0</v>
      </c>
      <c r="D200" s="47" t="s">
        <v>1</v>
      </c>
      <c r="E200" s="47" t="s">
        <v>0</v>
      </c>
      <c r="F200" s="47" t="s">
        <v>120</v>
      </c>
      <c r="G200" s="47" t="s">
        <v>85</v>
      </c>
      <c r="H200" s="71" t="s">
        <v>539</v>
      </c>
      <c r="I200" s="71" t="s">
        <v>540</v>
      </c>
      <c r="J200" s="12" t="s">
        <v>541</v>
      </c>
      <c r="K200" s="71" t="s">
        <v>152</v>
      </c>
      <c r="L200" s="50"/>
      <c r="M200" s="50"/>
      <c r="N200" s="71" t="s">
        <v>14</v>
      </c>
    </row>
    <row r="201" spans="1:14" ht="38.25">
      <c r="A201" s="47" t="s">
        <v>216</v>
      </c>
      <c r="B201" s="47" t="s">
        <v>0</v>
      </c>
      <c r="C201" s="47" t="s">
        <v>0</v>
      </c>
      <c r="D201" s="47" t="s">
        <v>1</v>
      </c>
      <c r="E201" s="47" t="s">
        <v>0</v>
      </c>
      <c r="F201" s="47" t="s">
        <v>120</v>
      </c>
      <c r="G201" s="47" t="s">
        <v>63</v>
      </c>
      <c r="H201" s="71" t="s">
        <v>542</v>
      </c>
      <c r="I201" s="71" t="s">
        <v>543</v>
      </c>
      <c r="J201" s="12" t="s">
        <v>544</v>
      </c>
      <c r="K201" s="71" t="s">
        <v>152</v>
      </c>
      <c r="L201" s="50"/>
      <c r="M201" s="50"/>
      <c r="N201" s="71" t="s">
        <v>14</v>
      </c>
    </row>
    <row r="202" spans="1:14" ht="25.5">
      <c r="A202" s="47" t="s">
        <v>216</v>
      </c>
      <c r="B202" s="47" t="s">
        <v>0</v>
      </c>
      <c r="C202" s="47" t="s">
        <v>0</v>
      </c>
      <c r="D202" s="47" t="s">
        <v>1</v>
      </c>
      <c r="E202" s="47" t="s">
        <v>0</v>
      </c>
      <c r="F202" s="47" t="s">
        <v>120</v>
      </c>
      <c r="G202" s="47" t="s">
        <v>112</v>
      </c>
      <c r="H202" s="71" t="s">
        <v>545</v>
      </c>
      <c r="I202" s="71" t="s">
        <v>546</v>
      </c>
      <c r="J202" s="12" t="s">
        <v>547</v>
      </c>
      <c r="K202" s="71" t="s">
        <v>152</v>
      </c>
      <c r="L202" s="50"/>
      <c r="M202" s="50"/>
      <c r="N202" s="71" t="s">
        <v>14</v>
      </c>
    </row>
    <row r="203" spans="1:14" ht="25.5">
      <c r="A203" s="47" t="s">
        <v>216</v>
      </c>
      <c r="B203" s="47" t="s">
        <v>0</v>
      </c>
      <c r="C203" s="47" t="s">
        <v>0</v>
      </c>
      <c r="D203" s="47" t="s">
        <v>1</v>
      </c>
      <c r="E203" s="47" t="s">
        <v>0</v>
      </c>
      <c r="F203" s="47" t="s">
        <v>120</v>
      </c>
      <c r="G203" s="47" t="s">
        <v>365</v>
      </c>
      <c r="H203" s="71" t="s">
        <v>548</v>
      </c>
      <c r="I203" s="71" t="s">
        <v>549</v>
      </c>
      <c r="J203" s="12" t="s">
        <v>550</v>
      </c>
      <c r="K203" s="71" t="s">
        <v>152</v>
      </c>
      <c r="L203" s="50"/>
      <c r="M203" s="50"/>
      <c r="N203" s="71" t="s">
        <v>14</v>
      </c>
    </row>
    <row r="204" spans="1:14" ht="25.5">
      <c r="A204" s="47" t="s">
        <v>216</v>
      </c>
      <c r="B204" s="47" t="s">
        <v>0</v>
      </c>
      <c r="C204" s="47" t="s">
        <v>0</v>
      </c>
      <c r="D204" s="47" t="s">
        <v>1</v>
      </c>
      <c r="E204" s="47" t="s">
        <v>0</v>
      </c>
      <c r="F204" s="47" t="s">
        <v>120</v>
      </c>
      <c r="G204" s="47" t="s">
        <v>471</v>
      </c>
      <c r="H204" s="71" t="s">
        <v>551</v>
      </c>
      <c r="I204" s="71" t="s">
        <v>552</v>
      </c>
      <c r="J204" s="12" t="s">
        <v>553</v>
      </c>
      <c r="K204" s="71" t="s">
        <v>152</v>
      </c>
      <c r="L204" s="50"/>
      <c r="M204" s="50"/>
      <c r="N204" s="71" t="s">
        <v>14</v>
      </c>
    </row>
    <row r="205" spans="1:14" ht="38.25">
      <c r="A205" s="4" t="s">
        <v>216</v>
      </c>
      <c r="B205" s="4" t="s">
        <v>0</v>
      </c>
      <c r="C205" s="4" t="s">
        <v>1</v>
      </c>
      <c r="D205" s="4" t="s">
        <v>1</v>
      </c>
      <c r="E205" s="4" t="s">
        <v>0</v>
      </c>
      <c r="F205" s="4" t="s">
        <v>120</v>
      </c>
      <c r="G205" s="4" t="s">
        <v>2</v>
      </c>
      <c r="H205" s="7" t="s">
        <v>554</v>
      </c>
      <c r="I205" s="7" t="s">
        <v>522</v>
      </c>
      <c r="J205" s="10" t="s">
        <v>555</v>
      </c>
      <c r="K205" s="7" t="s">
        <v>152</v>
      </c>
      <c r="L205" s="6"/>
      <c r="M205" s="6"/>
      <c r="N205" s="7" t="s">
        <v>7</v>
      </c>
    </row>
    <row r="206" spans="1:14" ht="38.25">
      <c r="A206" s="47" t="s">
        <v>216</v>
      </c>
      <c r="B206" s="47" t="s">
        <v>0</v>
      </c>
      <c r="C206" s="47" t="s">
        <v>1</v>
      </c>
      <c r="D206" s="47" t="s">
        <v>1</v>
      </c>
      <c r="E206" s="47" t="s">
        <v>0</v>
      </c>
      <c r="F206" s="47" t="s">
        <v>120</v>
      </c>
      <c r="G206" s="47" t="s">
        <v>8</v>
      </c>
      <c r="H206" s="71" t="s">
        <v>556</v>
      </c>
      <c r="I206" s="71" t="s">
        <v>557</v>
      </c>
      <c r="J206" s="12" t="s">
        <v>558</v>
      </c>
      <c r="K206" s="71" t="s">
        <v>152</v>
      </c>
      <c r="L206" s="50"/>
      <c r="M206" s="50"/>
      <c r="N206" s="71" t="s">
        <v>14</v>
      </c>
    </row>
    <row r="207" spans="1:14" ht="38.25">
      <c r="A207" s="47" t="s">
        <v>216</v>
      </c>
      <c r="B207" s="47" t="s">
        <v>0</v>
      </c>
      <c r="C207" s="47" t="s">
        <v>1</v>
      </c>
      <c r="D207" s="47" t="s">
        <v>1</v>
      </c>
      <c r="E207" s="47" t="s">
        <v>0</v>
      </c>
      <c r="F207" s="47" t="s">
        <v>120</v>
      </c>
      <c r="G207" s="47" t="s">
        <v>47</v>
      </c>
      <c r="H207" s="71" t="s">
        <v>559</v>
      </c>
      <c r="I207" s="71" t="s">
        <v>528</v>
      </c>
      <c r="J207" s="12" t="s">
        <v>560</v>
      </c>
      <c r="K207" s="71" t="s">
        <v>152</v>
      </c>
      <c r="L207" s="50"/>
      <c r="M207" s="50"/>
      <c r="N207" s="71" t="s">
        <v>14</v>
      </c>
    </row>
    <row r="208" spans="1:14" ht="38.25">
      <c r="A208" s="47" t="s">
        <v>216</v>
      </c>
      <c r="B208" s="47" t="s">
        <v>0</v>
      </c>
      <c r="C208" s="47" t="s">
        <v>1</v>
      </c>
      <c r="D208" s="47" t="s">
        <v>1</v>
      </c>
      <c r="E208" s="47" t="s">
        <v>0</v>
      </c>
      <c r="F208" s="47" t="s">
        <v>120</v>
      </c>
      <c r="G208" s="47" t="s">
        <v>15</v>
      </c>
      <c r="H208" s="71" t="s">
        <v>561</v>
      </c>
      <c r="I208" s="71" t="s">
        <v>531</v>
      </c>
      <c r="J208" s="12" t="s">
        <v>562</v>
      </c>
      <c r="K208" s="71" t="s">
        <v>152</v>
      </c>
      <c r="L208" s="50"/>
      <c r="M208" s="50"/>
      <c r="N208" s="71" t="s">
        <v>14</v>
      </c>
    </row>
    <row r="209" spans="1:14" ht="38.25">
      <c r="A209" s="47" t="s">
        <v>216</v>
      </c>
      <c r="B209" s="47" t="s">
        <v>0</v>
      </c>
      <c r="C209" s="47" t="s">
        <v>1</v>
      </c>
      <c r="D209" s="47" t="s">
        <v>1</v>
      </c>
      <c r="E209" s="47" t="s">
        <v>0</v>
      </c>
      <c r="F209" s="47" t="s">
        <v>120</v>
      </c>
      <c r="G209" s="47" t="s">
        <v>76</v>
      </c>
      <c r="H209" s="71" t="s">
        <v>563</v>
      </c>
      <c r="I209" s="71" t="s">
        <v>534</v>
      </c>
      <c r="J209" s="12" t="s">
        <v>564</v>
      </c>
      <c r="K209" s="71" t="s">
        <v>152</v>
      </c>
      <c r="L209" s="50"/>
      <c r="M209" s="50"/>
      <c r="N209" s="71" t="s">
        <v>14</v>
      </c>
    </row>
    <row r="210" spans="1:14" ht="38.25">
      <c r="A210" s="47" t="s">
        <v>216</v>
      </c>
      <c r="B210" s="47" t="s">
        <v>0</v>
      </c>
      <c r="C210" s="47" t="s">
        <v>1</v>
      </c>
      <c r="D210" s="47" t="s">
        <v>1</v>
      </c>
      <c r="E210" s="47" t="s">
        <v>0</v>
      </c>
      <c r="F210" s="47" t="s">
        <v>120</v>
      </c>
      <c r="G210" s="47" t="s">
        <v>80</v>
      </c>
      <c r="H210" s="71" t="s">
        <v>565</v>
      </c>
      <c r="I210" s="71" t="s">
        <v>537</v>
      </c>
      <c r="J210" s="12" t="s">
        <v>566</v>
      </c>
      <c r="K210" s="71" t="s">
        <v>152</v>
      </c>
      <c r="L210" s="50"/>
      <c r="M210" s="50"/>
      <c r="N210" s="71" t="s">
        <v>14</v>
      </c>
    </row>
    <row r="211" spans="1:14" ht="38.25">
      <c r="A211" s="47" t="s">
        <v>216</v>
      </c>
      <c r="B211" s="47" t="s">
        <v>0</v>
      </c>
      <c r="C211" s="47" t="s">
        <v>1</v>
      </c>
      <c r="D211" s="47" t="s">
        <v>1</v>
      </c>
      <c r="E211" s="47" t="s">
        <v>0</v>
      </c>
      <c r="F211" s="47" t="s">
        <v>120</v>
      </c>
      <c r="G211" s="47" t="s">
        <v>85</v>
      </c>
      <c r="H211" s="71" t="s">
        <v>567</v>
      </c>
      <c r="I211" s="71" t="s">
        <v>540</v>
      </c>
      <c r="J211" s="12" t="s">
        <v>541</v>
      </c>
      <c r="K211" s="71" t="s">
        <v>152</v>
      </c>
      <c r="L211" s="50"/>
      <c r="M211" s="50"/>
      <c r="N211" s="71" t="s">
        <v>14</v>
      </c>
    </row>
    <row r="212" spans="1:14" ht="38.25">
      <c r="A212" s="47" t="s">
        <v>216</v>
      </c>
      <c r="B212" s="47" t="s">
        <v>0</v>
      </c>
      <c r="C212" s="47" t="s">
        <v>1</v>
      </c>
      <c r="D212" s="47" t="s">
        <v>1</v>
      </c>
      <c r="E212" s="47" t="s">
        <v>0</v>
      </c>
      <c r="F212" s="47" t="s">
        <v>120</v>
      </c>
      <c r="G212" s="47" t="s">
        <v>63</v>
      </c>
      <c r="H212" s="71" t="s">
        <v>568</v>
      </c>
      <c r="I212" s="71" t="s">
        <v>543</v>
      </c>
      <c r="J212" s="12" t="s">
        <v>544</v>
      </c>
      <c r="K212" s="71" t="s">
        <v>152</v>
      </c>
      <c r="L212" s="50"/>
      <c r="M212" s="50"/>
      <c r="N212" s="71" t="s">
        <v>14</v>
      </c>
    </row>
    <row r="213" spans="1:14" ht="25.5">
      <c r="A213" s="47" t="s">
        <v>216</v>
      </c>
      <c r="B213" s="47" t="s">
        <v>0</v>
      </c>
      <c r="C213" s="47" t="s">
        <v>1</v>
      </c>
      <c r="D213" s="47" t="s">
        <v>1</v>
      </c>
      <c r="E213" s="47" t="s">
        <v>0</v>
      </c>
      <c r="F213" s="47" t="s">
        <v>120</v>
      </c>
      <c r="G213" s="47" t="s">
        <v>112</v>
      </c>
      <c r="H213" s="71" t="s">
        <v>569</v>
      </c>
      <c r="I213" s="71" t="s">
        <v>546</v>
      </c>
      <c r="J213" s="12" t="s">
        <v>547</v>
      </c>
      <c r="K213" s="71" t="s">
        <v>152</v>
      </c>
      <c r="L213" s="50"/>
      <c r="M213" s="50"/>
      <c r="N213" s="71" t="s">
        <v>14</v>
      </c>
    </row>
    <row r="214" spans="1:14" ht="25.5">
      <c r="A214" s="47" t="s">
        <v>216</v>
      </c>
      <c r="B214" s="47" t="s">
        <v>0</v>
      </c>
      <c r="C214" s="47" t="s">
        <v>1</v>
      </c>
      <c r="D214" s="47" t="s">
        <v>1</v>
      </c>
      <c r="E214" s="47" t="s">
        <v>0</v>
      </c>
      <c r="F214" s="47" t="s">
        <v>120</v>
      </c>
      <c r="G214" s="47" t="s">
        <v>365</v>
      </c>
      <c r="H214" s="71" t="s">
        <v>570</v>
      </c>
      <c r="I214" s="71" t="s">
        <v>571</v>
      </c>
      <c r="J214" s="12" t="s">
        <v>572</v>
      </c>
      <c r="K214" s="71" t="s">
        <v>152</v>
      </c>
      <c r="L214" s="50"/>
      <c r="M214" s="50"/>
      <c r="N214" s="71" t="s">
        <v>14</v>
      </c>
    </row>
    <row r="215" spans="1:14" ht="25.5">
      <c r="A215" s="47" t="s">
        <v>216</v>
      </c>
      <c r="B215" s="47" t="s">
        <v>0</v>
      </c>
      <c r="C215" s="47" t="s">
        <v>1</v>
      </c>
      <c r="D215" s="47" t="s">
        <v>1</v>
      </c>
      <c r="E215" s="47" t="s">
        <v>0</v>
      </c>
      <c r="F215" s="47" t="s">
        <v>120</v>
      </c>
      <c r="G215" s="47" t="s">
        <v>471</v>
      </c>
      <c r="H215" s="71" t="s">
        <v>573</v>
      </c>
      <c r="I215" s="71" t="s">
        <v>552</v>
      </c>
      <c r="J215" s="12" t="s">
        <v>553</v>
      </c>
      <c r="K215" s="71" t="s">
        <v>152</v>
      </c>
      <c r="L215" s="50"/>
      <c r="M215" s="50"/>
      <c r="N215" s="71" t="s">
        <v>14</v>
      </c>
    </row>
    <row r="216" spans="1:14" ht="25.5">
      <c r="A216" s="20" t="s">
        <v>216</v>
      </c>
      <c r="B216" s="20" t="s">
        <v>19</v>
      </c>
      <c r="C216" s="20" t="s">
        <v>0</v>
      </c>
      <c r="D216" s="20">
        <v>4</v>
      </c>
      <c r="E216" s="20" t="s">
        <v>124</v>
      </c>
      <c r="F216" s="20" t="s">
        <v>2</v>
      </c>
      <c r="G216" s="20" t="s">
        <v>2</v>
      </c>
      <c r="H216" s="20" t="s">
        <v>574</v>
      </c>
      <c r="I216" s="20" t="s">
        <v>575</v>
      </c>
      <c r="J216" s="21" t="s">
        <v>576</v>
      </c>
      <c r="K216" s="22" t="s">
        <v>152</v>
      </c>
      <c r="L216" s="22"/>
      <c r="M216" s="22"/>
      <c r="N216" s="22" t="s">
        <v>7</v>
      </c>
    </row>
    <row r="217" spans="1:14" ht="38.25">
      <c r="A217" s="27" t="s">
        <v>216</v>
      </c>
      <c r="B217" s="27" t="s">
        <v>19</v>
      </c>
      <c r="C217" s="27" t="s">
        <v>0</v>
      </c>
      <c r="D217" s="27">
        <v>4</v>
      </c>
      <c r="E217" s="27" t="s">
        <v>0</v>
      </c>
      <c r="F217" s="27" t="s">
        <v>2</v>
      </c>
      <c r="G217" s="27" t="s">
        <v>2</v>
      </c>
      <c r="H217" s="27" t="s">
        <v>577</v>
      </c>
      <c r="I217" s="27" t="s">
        <v>578</v>
      </c>
      <c r="J217" s="28" t="s">
        <v>579</v>
      </c>
      <c r="K217" s="29" t="s">
        <v>152</v>
      </c>
      <c r="L217" s="29"/>
      <c r="M217" s="29"/>
      <c r="N217" s="29" t="s">
        <v>7</v>
      </c>
    </row>
    <row r="218" spans="1:14" ht="38.25">
      <c r="A218" s="4" t="s">
        <v>216</v>
      </c>
      <c r="B218" s="4" t="s">
        <v>19</v>
      </c>
      <c r="C218" s="4" t="s">
        <v>0</v>
      </c>
      <c r="D218" s="4">
        <v>4</v>
      </c>
      <c r="E218" s="4" t="s">
        <v>0</v>
      </c>
      <c r="F218" s="4" t="s">
        <v>8</v>
      </c>
      <c r="G218" s="4" t="s">
        <v>2</v>
      </c>
      <c r="H218" s="4" t="s">
        <v>580</v>
      </c>
      <c r="I218" s="4" t="s">
        <v>581</v>
      </c>
      <c r="J218" s="5" t="s">
        <v>582</v>
      </c>
      <c r="K218" s="6" t="s">
        <v>152</v>
      </c>
      <c r="L218" s="6"/>
      <c r="M218" s="6"/>
      <c r="N218" s="6" t="s">
        <v>14</v>
      </c>
    </row>
    <row r="219" spans="1:14" ht="38.25">
      <c r="A219" s="4" t="s">
        <v>216</v>
      </c>
      <c r="B219" s="4" t="s">
        <v>19</v>
      </c>
      <c r="C219" s="4" t="s">
        <v>0</v>
      </c>
      <c r="D219" s="4">
        <v>4</v>
      </c>
      <c r="E219" s="4" t="s">
        <v>0</v>
      </c>
      <c r="F219" s="4" t="s">
        <v>47</v>
      </c>
      <c r="G219" s="4" t="s">
        <v>2</v>
      </c>
      <c r="H219" s="4" t="s">
        <v>583</v>
      </c>
      <c r="I219" s="4" t="s">
        <v>584</v>
      </c>
      <c r="J219" s="5" t="s">
        <v>585</v>
      </c>
      <c r="K219" s="6" t="s">
        <v>152</v>
      </c>
      <c r="L219" s="6"/>
      <c r="M219" s="6"/>
      <c r="N219" s="6" t="s">
        <v>14</v>
      </c>
    </row>
    <row r="220" spans="1:14" ht="51">
      <c r="A220" s="4" t="s">
        <v>216</v>
      </c>
      <c r="B220" s="4" t="s">
        <v>19</v>
      </c>
      <c r="C220" s="4" t="s">
        <v>0</v>
      </c>
      <c r="D220" s="4">
        <v>4</v>
      </c>
      <c r="E220" s="4" t="s">
        <v>0</v>
      </c>
      <c r="F220" s="4" t="s">
        <v>15</v>
      </c>
      <c r="G220" s="4" t="s">
        <v>2</v>
      </c>
      <c r="H220" s="4" t="s">
        <v>586</v>
      </c>
      <c r="I220" s="4" t="s">
        <v>587</v>
      </c>
      <c r="J220" s="5" t="s">
        <v>588</v>
      </c>
      <c r="K220" s="6" t="s">
        <v>152</v>
      </c>
      <c r="L220" s="6"/>
      <c r="M220" s="6"/>
      <c r="N220" s="6" t="s">
        <v>14</v>
      </c>
    </row>
    <row r="221" spans="1:14" ht="38.25">
      <c r="A221" s="27" t="s">
        <v>216</v>
      </c>
      <c r="B221" s="27" t="s">
        <v>19</v>
      </c>
      <c r="C221" s="27" t="s">
        <v>0</v>
      </c>
      <c r="D221" s="27">
        <v>4</v>
      </c>
      <c r="E221" s="27" t="s">
        <v>1</v>
      </c>
      <c r="F221" s="27" t="s">
        <v>2</v>
      </c>
      <c r="G221" s="27" t="s">
        <v>2</v>
      </c>
      <c r="H221" s="27" t="s">
        <v>589</v>
      </c>
      <c r="I221" s="27" t="s">
        <v>590</v>
      </c>
      <c r="J221" s="28" t="s">
        <v>591</v>
      </c>
      <c r="K221" s="29" t="s">
        <v>152</v>
      </c>
      <c r="L221" s="29"/>
      <c r="M221" s="29"/>
      <c r="N221" s="29" t="s">
        <v>7</v>
      </c>
    </row>
    <row r="222" spans="1:14" ht="38.25">
      <c r="A222" s="4" t="s">
        <v>216</v>
      </c>
      <c r="B222" s="4" t="s">
        <v>19</v>
      </c>
      <c r="C222" s="4" t="s">
        <v>0</v>
      </c>
      <c r="D222" s="4">
        <v>4</v>
      </c>
      <c r="E222" s="4" t="s">
        <v>1</v>
      </c>
      <c r="F222" s="4" t="s">
        <v>8</v>
      </c>
      <c r="G222" s="4" t="s">
        <v>2</v>
      </c>
      <c r="H222" s="4" t="s">
        <v>592</v>
      </c>
      <c r="I222" s="4" t="s">
        <v>590</v>
      </c>
      <c r="J222" s="5" t="s">
        <v>593</v>
      </c>
      <c r="K222" s="6" t="s">
        <v>152</v>
      </c>
      <c r="L222" s="6"/>
      <c r="M222" s="6"/>
      <c r="N222" s="6" t="s">
        <v>14</v>
      </c>
    </row>
  </sheetData>
  <pageMargins left="0.511811024" right="0.511811024" top="0.78740157499999996" bottom="0.78740157499999996" header="0.31496062000000002" footer="0.31496062000000002"/>
  <ignoredErrors>
    <ignoredError sqref="A1:G222" numberStoredAsText="1"/>
  </ignoredErrors>
</worksheet>
</file>

<file path=xl/worksheets/sheet2.xml><?xml version="1.0" encoding="utf-8"?>
<worksheet xmlns="http://schemas.openxmlformats.org/spreadsheetml/2006/main" xmlns:r="http://schemas.openxmlformats.org/officeDocument/2006/relationships">
  <dimension ref="A1:N115"/>
  <sheetViews>
    <sheetView workbookViewId="0"/>
  </sheetViews>
  <sheetFormatPr defaultRowHeight="15"/>
  <cols>
    <col min="1" max="5" width="2" bestFit="1" customWidth="1"/>
    <col min="6" max="7" width="3" bestFit="1" customWidth="1"/>
    <col min="8" max="8" width="13.28515625" customWidth="1"/>
    <col min="9" max="9" width="32.7109375" customWidth="1"/>
    <col min="10" max="10" width="50.28515625" customWidth="1"/>
  </cols>
  <sheetData>
    <row r="1" spans="1:14" ht="38.25">
      <c r="A1" s="77" t="s">
        <v>0</v>
      </c>
      <c r="B1" s="77" t="s">
        <v>0</v>
      </c>
      <c r="C1" s="77" t="s">
        <v>1</v>
      </c>
      <c r="D1" s="77" t="s">
        <v>1</v>
      </c>
      <c r="E1" s="77" t="s">
        <v>0</v>
      </c>
      <c r="F1" s="77" t="s">
        <v>47</v>
      </c>
      <c r="G1" s="77" t="s">
        <v>2</v>
      </c>
      <c r="H1" s="77" t="s">
        <v>594</v>
      </c>
      <c r="I1" s="77" t="s">
        <v>595</v>
      </c>
      <c r="J1" s="78" t="s">
        <v>596</v>
      </c>
      <c r="K1" s="77" t="s">
        <v>152</v>
      </c>
      <c r="L1" s="77" t="s">
        <v>12</v>
      </c>
      <c r="M1" s="79" t="s">
        <v>13</v>
      </c>
      <c r="N1" s="77" t="s">
        <v>14</v>
      </c>
    </row>
    <row r="2" spans="1:14" ht="38.25">
      <c r="A2" s="77" t="s">
        <v>0</v>
      </c>
      <c r="B2" s="77" t="s">
        <v>0</v>
      </c>
      <c r="C2" s="77" t="s">
        <v>1</v>
      </c>
      <c r="D2" s="77" t="s">
        <v>1</v>
      </c>
      <c r="E2" s="77" t="s">
        <v>0</v>
      </c>
      <c r="F2" s="77" t="s">
        <v>76</v>
      </c>
      <c r="G2" s="77" t="s">
        <v>2</v>
      </c>
      <c r="H2" s="77" t="s">
        <v>597</v>
      </c>
      <c r="I2" s="77" t="s">
        <v>598</v>
      </c>
      <c r="J2" s="78" t="s">
        <v>599</v>
      </c>
      <c r="K2" s="77" t="s">
        <v>152</v>
      </c>
      <c r="L2" s="77" t="s">
        <v>12</v>
      </c>
      <c r="M2" s="79" t="s">
        <v>13</v>
      </c>
      <c r="N2" s="77" t="s">
        <v>14</v>
      </c>
    </row>
    <row r="3" spans="1:14" ht="51">
      <c r="A3" s="77" t="s">
        <v>0</v>
      </c>
      <c r="B3" s="77" t="s">
        <v>0</v>
      </c>
      <c r="C3" s="77" t="s">
        <v>19</v>
      </c>
      <c r="D3" s="77" t="s">
        <v>156</v>
      </c>
      <c r="E3" s="77" t="s">
        <v>0</v>
      </c>
      <c r="F3" s="77" t="s">
        <v>85</v>
      </c>
      <c r="G3" s="77" t="s">
        <v>2</v>
      </c>
      <c r="H3" s="77" t="s">
        <v>600</v>
      </c>
      <c r="I3" s="77" t="s">
        <v>601</v>
      </c>
      <c r="J3" s="78" t="s">
        <v>602</v>
      </c>
      <c r="K3" s="77" t="s">
        <v>152</v>
      </c>
      <c r="L3" s="77" t="s">
        <v>12</v>
      </c>
      <c r="M3" s="79" t="s">
        <v>13</v>
      </c>
      <c r="N3" s="77" t="s">
        <v>14</v>
      </c>
    </row>
    <row r="4" spans="1:14" ht="38.25">
      <c r="A4" s="77" t="s">
        <v>0</v>
      </c>
      <c r="B4" s="77" t="s">
        <v>0</v>
      </c>
      <c r="C4" s="77" t="s">
        <v>31</v>
      </c>
      <c r="D4" s="77" t="s">
        <v>89</v>
      </c>
      <c r="E4" s="77" t="s">
        <v>0</v>
      </c>
      <c r="F4" s="77" t="s">
        <v>471</v>
      </c>
      <c r="G4" s="77" t="s">
        <v>2</v>
      </c>
      <c r="H4" s="77" t="s">
        <v>603</v>
      </c>
      <c r="I4" s="77" t="s">
        <v>604</v>
      </c>
      <c r="J4" s="78" t="s">
        <v>605</v>
      </c>
      <c r="K4" s="77" t="s">
        <v>6</v>
      </c>
      <c r="L4" s="77" t="s">
        <v>12</v>
      </c>
      <c r="M4" s="79" t="s">
        <v>13</v>
      </c>
      <c r="N4" s="77" t="s">
        <v>14</v>
      </c>
    </row>
    <row r="5" spans="1:14" ht="38.25">
      <c r="A5" s="77" t="s">
        <v>1</v>
      </c>
      <c r="B5" s="77" t="s">
        <v>0</v>
      </c>
      <c r="C5" s="77" t="s">
        <v>0</v>
      </c>
      <c r="D5" s="77" t="s">
        <v>25</v>
      </c>
      <c r="E5" s="77" t="s">
        <v>1</v>
      </c>
      <c r="F5" s="77" t="s">
        <v>15</v>
      </c>
      <c r="G5" s="77" t="s">
        <v>2</v>
      </c>
      <c r="H5" s="77" t="s">
        <v>606</v>
      </c>
      <c r="I5" s="77" t="s">
        <v>197</v>
      </c>
      <c r="J5" s="78" t="s">
        <v>607</v>
      </c>
      <c r="K5" s="77" t="s">
        <v>152</v>
      </c>
      <c r="L5" s="77" t="s">
        <v>84</v>
      </c>
      <c r="M5" s="79" t="s">
        <v>13</v>
      </c>
      <c r="N5" s="77" t="s">
        <v>14</v>
      </c>
    </row>
    <row r="6" spans="1:14" ht="38.25">
      <c r="A6" s="77" t="s">
        <v>1</v>
      </c>
      <c r="B6" s="77" t="s">
        <v>0</v>
      </c>
      <c r="C6" s="77" t="s">
        <v>0</v>
      </c>
      <c r="D6" s="77" t="s">
        <v>25</v>
      </c>
      <c r="E6" s="77" t="s">
        <v>1</v>
      </c>
      <c r="F6" s="77" t="s">
        <v>76</v>
      </c>
      <c r="G6" s="77" t="s">
        <v>2</v>
      </c>
      <c r="H6" s="77" t="s">
        <v>608</v>
      </c>
      <c r="I6" s="77" t="s">
        <v>191</v>
      </c>
      <c r="J6" s="78" t="s">
        <v>609</v>
      </c>
      <c r="K6" s="77" t="s">
        <v>152</v>
      </c>
      <c r="L6" s="77" t="s">
        <v>43</v>
      </c>
      <c r="M6" s="79"/>
      <c r="N6" s="77" t="s">
        <v>7</v>
      </c>
    </row>
    <row r="7" spans="1:14" ht="38.25">
      <c r="A7" s="77" t="s">
        <v>1</v>
      </c>
      <c r="B7" s="77" t="s">
        <v>0</v>
      </c>
      <c r="C7" s="77" t="s">
        <v>0</v>
      </c>
      <c r="D7" s="77" t="s">
        <v>25</v>
      </c>
      <c r="E7" s="77" t="s">
        <v>1</v>
      </c>
      <c r="F7" s="77" t="s">
        <v>76</v>
      </c>
      <c r="G7" s="77" t="s">
        <v>8</v>
      </c>
      <c r="H7" s="77" t="s">
        <v>610</v>
      </c>
      <c r="I7" s="77" t="s">
        <v>611</v>
      </c>
      <c r="J7" s="78" t="s">
        <v>612</v>
      </c>
      <c r="K7" s="77" t="s">
        <v>152</v>
      </c>
      <c r="L7" s="77" t="s">
        <v>84</v>
      </c>
      <c r="M7" s="79" t="s">
        <v>13</v>
      </c>
      <c r="N7" s="77" t="s">
        <v>14</v>
      </c>
    </row>
    <row r="8" spans="1:14" ht="38.25">
      <c r="A8" s="77" t="s">
        <v>1</v>
      </c>
      <c r="B8" s="77" t="s">
        <v>0</v>
      </c>
      <c r="C8" s="77" t="s">
        <v>0</v>
      </c>
      <c r="D8" s="77" t="s">
        <v>25</v>
      </c>
      <c r="E8" s="77" t="s">
        <v>1</v>
      </c>
      <c r="F8" s="77" t="s">
        <v>80</v>
      </c>
      <c r="G8" s="77" t="s">
        <v>2</v>
      </c>
      <c r="H8" s="77" t="s">
        <v>613</v>
      </c>
      <c r="I8" s="77" t="s">
        <v>614</v>
      </c>
      <c r="J8" s="78" t="s">
        <v>615</v>
      </c>
      <c r="K8" s="77" t="s">
        <v>152</v>
      </c>
      <c r="L8" s="77" t="s">
        <v>84</v>
      </c>
      <c r="M8" s="79" t="s">
        <v>13</v>
      </c>
      <c r="N8" s="77" t="s">
        <v>14</v>
      </c>
    </row>
    <row r="9" spans="1:14" ht="38.25">
      <c r="A9" s="77" t="s">
        <v>1</v>
      </c>
      <c r="B9" s="77" t="s">
        <v>0</v>
      </c>
      <c r="C9" s="77" t="s">
        <v>0</v>
      </c>
      <c r="D9" s="77" t="s">
        <v>25</v>
      </c>
      <c r="E9" s="77" t="s">
        <v>1</v>
      </c>
      <c r="F9" s="77" t="s">
        <v>63</v>
      </c>
      <c r="G9" s="77" t="s">
        <v>2</v>
      </c>
      <c r="H9" s="77" t="s">
        <v>616</v>
      </c>
      <c r="I9" s="77" t="s">
        <v>617</v>
      </c>
      <c r="J9" s="78" t="s">
        <v>618</v>
      </c>
      <c r="K9" s="77" t="s">
        <v>152</v>
      </c>
      <c r="L9" s="77" t="s">
        <v>84</v>
      </c>
      <c r="M9" s="79" t="s">
        <v>13</v>
      </c>
      <c r="N9" s="77" t="s">
        <v>14</v>
      </c>
    </row>
    <row r="10" spans="1:14" ht="51">
      <c r="A10" s="77" t="s">
        <v>1</v>
      </c>
      <c r="B10" s="77" t="s">
        <v>0</v>
      </c>
      <c r="C10" s="77" t="s">
        <v>0</v>
      </c>
      <c r="D10" s="77" t="s">
        <v>25</v>
      </c>
      <c r="E10" s="77" t="s">
        <v>1</v>
      </c>
      <c r="F10" s="77" t="s">
        <v>112</v>
      </c>
      <c r="G10" s="77" t="s">
        <v>2</v>
      </c>
      <c r="H10" s="77" t="s">
        <v>619</v>
      </c>
      <c r="I10" s="77" t="s">
        <v>620</v>
      </c>
      <c r="J10" s="78" t="s">
        <v>621</v>
      </c>
      <c r="K10" s="77" t="s">
        <v>152</v>
      </c>
      <c r="L10" s="77" t="s">
        <v>84</v>
      </c>
      <c r="M10" s="79" t="s">
        <v>13</v>
      </c>
      <c r="N10" s="77" t="s">
        <v>14</v>
      </c>
    </row>
    <row r="11" spans="1:14" ht="38.25">
      <c r="A11" s="77" t="s">
        <v>1</v>
      </c>
      <c r="B11" s="77" t="s">
        <v>0</v>
      </c>
      <c r="C11" s="77" t="s">
        <v>0</v>
      </c>
      <c r="D11" s="77" t="s">
        <v>25</v>
      </c>
      <c r="E11" s="77" t="s">
        <v>19</v>
      </c>
      <c r="F11" s="77" t="s">
        <v>76</v>
      </c>
      <c r="G11" s="77" t="s">
        <v>47</v>
      </c>
      <c r="H11" s="77" t="s">
        <v>622</v>
      </c>
      <c r="I11" s="77" t="s">
        <v>200</v>
      </c>
      <c r="J11" s="78" t="s">
        <v>201</v>
      </c>
      <c r="K11" s="77" t="s">
        <v>152</v>
      </c>
      <c r="L11" s="77" t="s">
        <v>111</v>
      </c>
      <c r="M11" s="79" t="s">
        <v>13</v>
      </c>
      <c r="N11" s="77" t="s">
        <v>14</v>
      </c>
    </row>
    <row r="12" spans="1:14" ht="51">
      <c r="A12" s="77" t="s">
        <v>1</v>
      </c>
      <c r="B12" s="77" t="s">
        <v>0</v>
      </c>
      <c r="C12" s="77" t="s">
        <v>0</v>
      </c>
      <c r="D12" s="77" t="s">
        <v>25</v>
      </c>
      <c r="E12" s="77" t="s">
        <v>19</v>
      </c>
      <c r="F12" s="77" t="s">
        <v>112</v>
      </c>
      <c r="G12" s="77" t="s">
        <v>2</v>
      </c>
      <c r="H12" s="77" t="s">
        <v>623</v>
      </c>
      <c r="I12" s="77" t="s">
        <v>620</v>
      </c>
      <c r="J12" s="78" t="s">
        <v>621</v>
      </c>
      <c r="K12" s="77" t="s">
        <v>152</v>
      </c>
      <c r="L12" s="77" t="s">
        <v>84</v>
      </c>
      <c r="M12" s="79" t="s">
        <v>13</v>
      </c>
      <c r="N12" s="77" t="s">
        <v>14</v>
      </c>
    </row>
    <row r="13" spans="1:14" ht="38.25">
      <c r="A13" s="77" t="s">
        <v>1</v>
      </c>
      <c r="B13" s="77" t="s">
        <v>0</v>
      </c>
      <c r="C13" s="77" t="s">
        <v>0</v>
      </c>
      <c r="D13" s="77" t="s">
        <v>25</v>
      </c>
      <c r="E13" s="77" t="s">
        <v>25</v>
      </c>
      <c r="F13" s="77" t="s">
        <v>76</v>
      </c>
      <c r="G13" s="77" t="s">
        <v>47</v>
      </c>
      <c r="H13" s="77" t="s">
        <v>624</v>
      </c>
      <c r="I13" s="77" t="s">
        <v>200</v>
      </c>
      <c r="J13" s="78" t="s">
        <v>201</v>
      </c>
      <c r="K13" s="77" t="s">
        <v>152</v>
      </c>
      <c r="L13" s="77" t="s">
        <v>111</v>
      </c>
      <c r="M13" s="79" t="s">
        <v>13</v>
      </c>
      <c r="N13" s="77" t="s">
        <v>14</v>
      </c>
    </row>
    <row r="14" spans="1:14" ht="51">
      <c r="A14" s="77" t="s">
        <v>1</v>
      </c>
      <c r="B14" s="77" t="s">
        <v>0</v>
      </c>
      <c r="C14" s="77" t="s">
        <v>0</v>
      </c>
      <c r="D14" s="77" t="s">
        <v>25</v>
      </c>
      <c r="E14" s="77" t="s">
        <v>25</v>
      </c>
      <c r="F14" s="77" t="s">
        <v>112</v>
      </c>
      <c r="G14" s="77" t="s">
        <v>2</v>
      </c>
      <c r="H14" s="77" t="s">
        <v>625</v>
      </c>
      <c r="I14" s="77" t="s">
        <v>620</v>
      </c>
      <c r="J14" s="78" t="s">
        <v>621</v>
      </c>
      <c r="K14" s="77" t="s">
        <v>152</v>
      </c>
      <c r="L14" s="77" t="s">
        <v>84</v>
      </c>
      <c r="M14" s="79" t="s">
        <v>13</v>
      </c>
      <c r="N14" s="77" t="s">
        <v>14</v>
      </c>
    </row>
    <row r="15" spans="1:14" ht="38.25">
      <c r="A15" s="77" t="s">
        <v>1</v>
      </c>
      <c r="B15" s="77" t="s">
        <v>0</v>
      </c>
      <c r="C15" s="77" t="s">
        <v>0</v>
      </c>
      <c r="D15" s="77" t="s">
        <v>25</v>
      </c>
      <c r="E15" s="77" t="s">
        <v>31</v>
      </c>
      <c r="F15" s="77" t="s">
        <v>76</v>
      </c>
      <c r="G15" s="77" t="s">
        <v>47</v>
      </c>
      <c r="H15" s="77" t="s">
        <v>626</v>
      </c>
      <c r="I15" s="77" t="s">
        <v>200</v>
      </c>
      <c r="J15" s="78" t="s">
        <v>201</v>
      </c>
      <c r="K15" s="77" t="s">
        <v>152</v>
      </c>
      <c r="L15" s="77" t="s">
        <v>111</v>
      </c>
      <c r="M15" s="79" t="s">
        <v>13</v>
      </c>
      <c r="N15" s="77" t="s">
        <v>14</v>
      </c>
    </row>
    <row r="16" spans="1:14" ht="51">
      <c r="A16" s="77" t="s">
        <v>1</v>
      </c>
      <c r="B16" s="77" t="s">
        <v>0</v>
      </c>
      <c r="C16" s="77" t="s">
        <v>0</v>
      </c>
      <c r="D16" s="77" t="s">
        <v>25</v>
      </c>
      <c r="E16" s="77" t="s">
        <v>31</v>
      </c>
      <c r="F16" s="77" t="s">
        <v>112</v>
      </c>
      <c r="G16" s="77" t="s">
        <v>2</v>
      </c>
      <c r="H16" s="77" t="s">
        <v>627</v>
      </c>
      <c r="I16" s="77" t="s">
        <v>620</v>
      </c>
      <c r="J16" s="78" t="s">
        <v>621</v>
      </c>
      <c r="K16" s="77" t="s">
        <v>152</v>
      </c>
      <c r="L16" s="77" t="s">
        <v>84</v>
      </c>
      <c r="M16" s="79" t="s">
        <v>13</v>
      </c>
      <c r="N16" s="77" t="s">
        <v>14</v>
      </c>
    </row>
    <row r="17" spans="1:14" ht="38.25">
      <c r="A17" s="77" t="s">
        <v>1</v>
      </c>
      <c r="B17" s="77" t="s">
        <v>0</v>
      </c>
      <c r="C17" s="77" t="s">
        <v>216</v>
      </c>
      <c r="D17" s="77" t="s">
        <v>216</v>
      </c>
      <c r="E17" s="77" t="s">
        <v>0</v>
      </c>
      <c r="F17" s="77" t="s">
        <v>76</v>
      </c>
      <c r="G17" s="77" t="s">
        <v>85</v>
      </c>
      <c r="H17" s="77" t="s">
        <v>628</v>
      </c>
      <c r="I17" s="77" t="s">
        <v>629</v>
      </c>
      <c r="J17" s="78" t="s">
        <v>630</v>
      </c>
      <c r="K17" s="77" t="s">
        <v>152</v>
      </c>
      <c r="L17" s="77" t="s">
        <v>111</v>
      </c>
      <c r="M17" s="79" t="s">
        <v>13</v>
      </c>
      <c r="N17" s="77" t="s">
        <v>14</v>
      </c>
    </row>
    <row r="18" spans="1:14" ht="63.75">
      <c r="A18" s="77" t="s">
        <v>1</v>
      </c>
      <c r="B18" s="77" t="s">
        <v>1</v>
      </c>
      <c r="C18" s="77" t="s">
        <v>19</v>
      </c>
      <c r="D18" s="77" t="s">
        <v>0</v>
      </c>
      <c r="E18" s="77" t="s">
        <v>0</v>
      </c>
      <c r="F18" s="77" t="s">
        <v>47</v>
      </c>
      <c r="G18" s="77" t="s">
        <v>80</v>
      </c>
      <c r="H18" s="77" t="s">
        <v>631</v>
      </c>
      <c r="I18" s="77" t="s">
        <v>632</v>
      </c>
      <c r="J18" s="78" t="s">
        <v>633</v>
      </c>
      <c r="K18" s="77" t="s">
        <v>152</v>
      </c>
      <c r="L18" s="77" t="s">
        <v>84</v>
      </c>
      <c r="M18" s="79" t="s">
        <v>13</v>
      </c>
      <c r="N18" s="77" t="s">
        <v>14</v>
      </c>
    </row>
    <row r="19" spans="1:14" ht="51">
      <c r="A19" s="80" t="s">
        <v>19</v>
      </c>
      <c r="B19" s="80" t="s">
        <v>0</v>
      </c>
      <c r="C19" s="80" t="s">
        <v>216</v>
      </c>
      <c r="D19" s="80" t="s">
        <v>124</v>
      </c>
      <c r="E19" s="80" t="s">
        <v>124</v>
      </c>
      <c r="F19" s="80" t="s">
        <v>2</v>
      </c>
      <c r="G19" s="80" t="s">
        <v>2</v>
      </c>
      <c r="H19" s="80" t="s">
        <v>634</v>
      </c>
      <c r="I19" s="80" t="s">
        <v>635</v>
      </c>
      <c r="J19" s="81" t="s">
        <v>636</v>
      </c>
      <c r="K19" s="80" t="s">
        <v>6</v>
      </c>
      <c r="L19" s="80"/>
      <c r="M19" s="82"/>
      <c r="N19" s="80" t="s">
        <v>7</v>
      </c>
    </row>
    <row r="20" spans="1:14" ht="38.25">
      <c r="A20" s="83" t="s">
        <v>19</v>
      </c>
      <c r="B20" s="83" t="s">
        <v>0</v>
      </c>
      <c r="C20" s="83" t="s">
        <v>216</v>
      </c>
      <c r="D20" s="83" t="s">
        <v>0</v>
      </c>
      <c r="E20" s="83" t="s">
        <v>124</v>
      </c>
      <c r="F20" s="83" t="s">
        <v>2</v>
      </c>
      <c r="G20" s="83" t="s">
        <v>2</v>
      </c>
      <c r="H20" s="83" t="s">
        <v>637</v>
      </c>
      <c r="I20" s="83" t="s">
        <v>638</v>
      </c>
      <c r="J20" s="84" t="s">
        <v>639</v>
      </c>
      <c r="K20" s="83" t="s">
        <v>6</v>
      </c>
      <c r="L20" s="83"/>
      <c r="M20" s="85"/>
      <c r="N20" s="83" t="s">
        <v>7</v>
      </c>
    </row>
    <row r="21" spans="1:14" ht="76.5">
      <c r="A21" s="86" t="s">
        <v>19</v>
      </c>
      <c r="B21" s="86" t="s">
        <v>0</v>
      </c>
      <c r="C21" s="86" t="s">
        <v>216</v>
      </c>
      <c r="D21" s="86" t="s">
        <v>0</v>
      </c>
      <c r="E21" s="86" t="s">
        <v>0</v>
      </c>
      <c r="F21" s="86" t="s">
        <v>2</v>
      </c>
      <c r="G21" s="86" t="s">
        <v>2</v>
      </c>
      <c r="H21" s="86" t="s">
        <v>640</v>
      </c>
      <c r="I21" s="86" t="s">
        <v>641</v>
      </c>
      <c r="J21" s="87" t="s">
        <v>642</v>
      </c>
      <c r="K21" s="86" t="s">
        <v>6</v>
      </c>
      <c r="L21" s="86"/>
      <c r="M21" s="88"/>
      <c r="N21" s="86" t="s">
        <v>7</v>
      </c>
    </row>
    <row r="22" spans="1:14" ht="38.25">
      <c r="A22" s="89" t="s">
        <v>19</v>
      </c>
      <c r="B22" s="89" t="s">
        <v>0</v>
      </c>
      <c r="C22" s="89" t="s">
        <v>216</v>
      </c>
      <c r="D22" s="89" t="s">
        <v>0</v>
      </c>
      <c r="E22" s="89" t="s">
        <v>0</v>
      </c>
      <c r="F22" s="89" t="s">
        <v>8</v>
      </c>
      <c r="G22" s="89" t="s">
        <v>2</v>
      </c>
      <c r="H22" s="89" t="s">
        <v>643</v>
      </c>
      <c r="I22" s="89" t="s">
        <v>644</v>
      </c>
      <c r="J22" s="90" t="s">
        <v>645</v>
      </c>
      <c r="K22" s="89" t="s">
        <v>6</v>
      </c>
      <c r="L22" s="89"/>
      <c r="M22" s="91"/>
      <c r="N22" s="89" t="s">
        <v>14</v>
      </c>
    </row>
    <row r="23" spans="1:14" ht="38.25">
      <c r="A23" s="89" t="s">
        <v>19</v>
      </c>
      <c r="B23" s="89" t="s">
        <v>0</v>
      </c>
      <c r="C23" s="89" t="s">
        <v>216</v>
      </c>
      <c r="D23" s="89" t="s">
        <v>0</v>
      </c>
      <c r="E23" s="89" t="s">
        <v>0</v>
      </c>
      <c r="F23" s="89" t="s">
        <v>47</v>
      </c>
      <c r="G23" s="89" t="s">
        <v>2</v>
      </c>
      <c r="H23" s="89" t="s">
        <v>646</v>
      </c>
      <c r="I23" s="89" t="s">
        <v>647</v>
      </c>
      <c r="J23" s="90" t="s">
        <v>648</v>
      </c>
      <c r="K23" s="89" t="s">
        <v>6</v>
      </c>
      <c r="L23" s="89"/>
      <c r="M23" s="91"/>
      <c r="N23" s="89" t="s">
        <v>14</v>
      </c>
    </row>
    <row r="24" spans="1:14" ht="51">
      <c r="A24" s="83" t="s">
        <v>19</v>
      </c>
      <c r="B24" s="83" t="s">
        <v>0</v>
      </c>
      <c r="C24" s="83" t="s">
        <v>216</v>
      </c>
      <c r="D24" s="83" t="s">
        <v>1</v>
      </c>
      <c r="E24" s="83" t="s">
        <v>124</v>
      </c>
      <c r="F24" s="83" t="s">
        <v>2</v>
      </c>
      <c r="G24" s="83" t="s">
        <v>2</v>
      </c>
      <c r="H24" s="83" t="s">
        <v>649</v>
      </c>
      <c r="I24" s="83" t="s">
        <v>650</v>
      </c>
      <c r="J24" s="84" t="s">
        <v>651</v>
      </c>
      <c r="K24" s="83" t="s">
        <v>6</v>
      </c>
      <c r="L24" s="83"/>
      <c r="M24" s="85"/>
      <c r="N24" s="83" t="s">
        <v>7</v>
      </c>
    </row>
    <row r="25" spans="1:14" ht="76.5">
      <c r="A25" s="86" t="s">
        <v>19</v>
      </c>
      <c r="B25" s="86" t="s">
        <v>0</v>
      </c>
      <c r="C25" s="86" t="s">
        <v>216</v>
      </c>
      <c r="D25" s="86" t="s">
        <v>1</v>
      </c>
      <c r="E25" s="86" t="s">
        <v>0</v>
      </c>
      <c r="F25" s="86" t="s">
        <v>2</v>
      </c>
      <c r="G25" s="86" t="s">
        <v>2</v>
      </c>
      <c r="H25" s="86" t="s">
        <v>652</v>
      </c>
      <c r="I25" s="86" t="s">
        <v>653</v>
      </c>
      <c r="J25" s="87" t="s">
        <v>654</v>
      </c>
      <c r="K25" s="86" t="s">
        <v>6</v>
      </c>
      <c r="L25" s="86"/>
      <c r="M25" s="88"/>
      <c r="N25" s="86" t="s">
        <v>7</v>
      </c>
    </row>
    <row r="26" spans="1:14" ht="38.25">
      <c r="A26" s="89" t="s">
        <v>19</v>
      </c>
      <c r="B26" s="89" t="s">
        <v>0</v>
      </c>
      <c r="C26" s="89" t="s">
        <v>216</v>
      </c>
      <c r="D26" s="89" t="s">
        <v>1</v>
      </c>
      <c r="E26" s="89" t="s">
        <v>0</v>
      </c>
      <c r="F26" s="89" t="s">
        <v>8</v>
      </c>
      <c r="G26" s="89" t="s">
        <v>2</v>
      </c>
      <c r="H26" s="89" t="s">
        <v>655</v>
      </c>
      <c r="I26" s="89" t="s">
        <v>656</v>
      </c>
      <c r="J26" s="90" t="s">
        <v>657</v>
      </c>
      <c r="K26" s="89" t="s">
        <v>6</v>
      </c>
      <c r="L26" s="89"/>
      <c r="M26" s="91"/>
      <c r="N26" s="89" t="s">
        <v>14</v>
      </c>
    </row>
    <row r="27" spans="1:14" ht="38.25">
      <c r="A27" s="89" t="s">
        <v>19</v>
      </c>
      <c r="B27" s="89" t="s">
        <v>0</v>
      </c>
      <c r="C27" s="89" t="s">
        <v>216</v>
      </c>
      <c r="D27" s="89" t="s">
        <v>1</v>
      </c>
      <c r="E27" s="89" t="s">
        <v>0</v>
      </c>
      <c r="F27" s="89" t="s">
        <v>47</v>
      </c>
      <c r="G27" s="89" t="s">
        <v>2</v>
      </c>
      <c r="H27" s="89" t="s">
        <v>658</v>
      </c>
      <c r="I27" s="89" t="s">
        <v>659</v>
      </c>
      <c r="J27" s="90" t="s">
        <v>660</v>
      </c>
      <c r="K27" s="89" t="s">
        <v>6</v>
      </c>
      <c r="L27" s="89"/>
      <c r="M27" s="91"/>
      <c r="N27" s="89" t="s">
        <v>14</v>
      </c>
    </row>
    <row r="28" spans="1:14" ht="51">
      <c r="A28" s="83" t="s">
        <v>19</v>
      </c>
      <c r="B28" s="83" t="s">
        <v>0</v>
      </c>
      <c r="C28" s="83" t="s">
        <v>216</v>
      </c>
      <c r="D28" s="83" t="s">
        <v>19</v>
      </c>
      <c r="E28" s="83" t="s">
        <v>124</v>
      </c>
      <c r="F28" s="83" t="s">
        <v>2</v>
      </c>
      <c r="G28" s="83" t="s">
        <v>2</v>
      </c>
      <c r="H28" s="83" t="s">
        <v>661</v>
      </c>
      <c r="I28" s="83" t="s">
        <v>662</v>
      </c>
      <c r="J28" s="84" t="s">
        <v>663</v>
      </c>
      <c r="K28" s="83" t="s">
        <v>6</v>
      </c>
      <c r="L28" s="83"/>
      <c r="M28" s="85"/>
      <c r="N28" s="83" t="s">
        <v>7</v>
      </c>
    </row>
    <row r="29" spans="1:14" ht="76.5">
      <c r="A29" s="86" t="s">
        <v>19</v>
      </c>
      <c r="B29" s="86" t="s">
        <v>0</v>
      </c>
      <c r="C29" s="86" t="s">
        <v>216</v>
      </c>
      <c r="D29" s="86" t="s">
        <v>19</v>
      </c>
      <c r="E29" s="86" t="s">
        <v>0</v>
      </c>
      <c r="F29" s="86" t="s">
        <v>2</v>
      </c>
      <c r="G29" s="86" t="s">
        <v>2</v>
      </c>
      <c r="H29" s="86" t="s">
        <v>664</v>
      </c>
      <c r="I29" s="86" t="s">
        <v>665</v>
      </c>
      <c r="J29" s="87" t="s">
        <v>666</v>
      </c>
      <c r="K29" s="86" t="s">
        <v>6</v>
      </c>
      <c r="L29" s="86"/>
      <c r="M29" s="88"/>
      <c r="N29" s="86" t="s">
        <v>7</v>
      </c>
    </row>
    <row r="30" spans="1:14" ht="38.25">
      <c r="A30" s="89" t="s">
        <v>19</v>
      </c>
      <c r="B30" s="89" t="s">
        <v>0</v>
      </c>
      <c r="C30" s="89" t="s">
        <v>216</v>
      </c>
      <c r="D30" s="89" t="s">
        <v>19</v>
      </c>
      <c r="E30" s="89" t="s">
        <v>0</v>
      </c>
      <c r="F30" s="89" t="s">
        <v>8</v>
      </c>
      <c r="G30" s="89" t="s">
        <v>2</v>
      </c>
      <c r="H30" s="89" t="s">
        <v>667</v>
      </c>
      <c r="I30" s="89" t="s">
        <v>668</v>
      </c>
      <c r="J30" s="90" t="s">
        <v>669</v>
      </c>
      <c r="K30" s="89" t="s">
        <v>6</v>
      </c>
      <c r="L30" s="89"/>
      <c r="M30" s="91"/>
      <c r="N30" s="89" t="s">
        <v>14</v>
      </c>
    </row>
    <row r="31" spans="1:14" ht="38.25">
      <c r="A31" s="89" t="s">
        <v>19</v>
      </c>
      <c r="B31" s="89" t="s">
        <v>0</v>
      </c>
      <c r="C31" s="89" t="s">
        <v>216</v>
      </c>
      <c r="D31" s="89" t="s">
        <v>19</v>
      </c>
      <c r="E31" s="89" t="s">
        <v>0</v>
      </c>
      <c r="F31" s="89" t="s">
        <v>47</v>
      </c>
      <c r="G31" s="89" t="s">
        <v>2</v>
      </c>
      <c r="H31" s="89" t="s">
        <v>670</v>
      </c>
      <c r="I31" s="89" t="s">
        <v>671</v>
      </c>
      <c r="J31" s="90" t="s">
        <v>672</v>
      </c>
      <c r="K31" s="89" t="s">
        <v>6</v>
      </c>
      <c r="L31" s="89"/>
      <c r="M31" s="91"/>
      <c r="N31" s="89" t="s">
        <v>14</v>
      </c>
    </row>
    <row r="32" spans="1:14" ht="51">
      <c r="A32" s="80" t="s">
        <v>19</v>
      </c>
      <c r="B32" s="80" t="s">
        <v>19</v>
      </c>
      <c r="C32" s="80" t="s">
        <v>216</v>
      </c>
      <c r="D32" s="80" t="s">
        <v>124</v>
      </c>
      <c r="E32" s="80" t="s">
        <v>124</v>
      </c>
      <c r="F32" s="80" t="s">
        <v>2</v>
      </c>
      <c r="G32" s="80" t="s">
        <v>2</v>
      </c>
      <c r="H32" s="80" t="s">
        <v>673</v>
      </c>
      <c r="I32" s="80" t="s">
        <v>674</v>
      </c>
      <c r="J32" s="81" t="s">
        <v>675</v>
      </c>
      <c r="K32" s="80" t="s">
        <v>6</v>
      </c>
      <c r="L32" s="80"/>
      <c r="M32" s="82"/>
      <c r="N32" s="80" t="s">
        <v>7</v>
      </c>
    </row>
    <row r="33" spans="1:14" ht="51">
      <c r="A33" s="83" t="s">
        <v>19</v>
      </c>
      <c r="B33" s="83" t="s">
        <v>19</v>
      </c>
      <c r="C33" s="83" t="s">
        <v>216</v>
      </c>
      <c r="D33" s="83" t="s">
        <v>0</v>
      </c>
      <c r="E33" s="83" t="s">
        <v>124</v>
      </c>
      <c r="F33" s="83" t="s">
        <v>2</v>
      </c>
      <c r="G33" s="83" t="s">
        <v>2</v>
      </c>
      <c r="H33" s="83" t="s">
        <v>676</v>
      </c>
      <c r="I33" s="83" t="s">
        <v>677</v>
      </c>
      <c r="J33" s="84" t="s">
        <v>678</v>
      </c>
      <c r="K33" s="83" t="s">
        <v>6</v>
      </c>
      <c r="L33" s="83"/>
      <c r="M33" s="85"/>
      <c r="N33" s="83" t="s">
        <v>7</v>
      </c>
    </row>
    <row r="34" spans="1:14" ht="76.5">
      <c r="A34" s="86" t="s">
        <v>19</v>
      </c>
      <c r="B34" s="86" t="s">
        <v>19</v>
      </c>
      <c r="C34" s="86" t="s">
        <v>216</v>
      </c>
      <c r="D34" s="86" t="s">
        <v>0</v>
      </c>
      <c r="E34" s="86" t="s">
        <v>0</v>
      </c>
      <c r="F34" s="86" t="s">
        <v>2</v>
      </c>
      <c r="G34" s="86" t="s">
        <v>2</v>
      </c>
      <c r="H34" s="86" t="s">
        <v>679</v>
      </c>
      <c r="I34" s="86" t="s">
        <v>680</v>
      </c>
      <c r="J34" s="87" t="s">
        <v>681</v>
      </c>
      <c r="K34" s="86" t="s">
        <v>6</v>
      </c>
      <c r="L34" s="86"/>
      <c r="M34" s="88"/>
      <c r="N34" s="86" t="s">
        <v>7</v>
      </c>
    </row>
    <row r="35" spans="1:14" ht="25.5">
      <c r="A35" s="89" t="s">
        <v>19</v>
      </c>
      <c r="B35" s="89" t="s">
        <v>19</v>
      </c>
      <c r="C35" s="89" t="s">
        <v>216</v>
      </c>
      <c r="D35" s="89" t="s">
        <v>0</v>
      </c>
      <c r="E35" s="89" t="s">
        <v>0</v>
      </c>
      <c r="F35" s="89" t="s">
        <v>8</v>
      </c>
      <c r="G35" s="89" t="s">
        <v>2</v>
      </c>
      <c r="H35" s="89" t="s">
        <v>682</v>
      </c>
      <c r="I35" s="89" t="s">
        <v>683</v>
      </c>
      <c r="J35" s="90" t="s">
        <v>684</v>
      </c>
      <c r="K35" s="89" t="s">
        <v>6</v>
      </c>
      <c r="L35" s="89"/>
      <c r="M35" s="91"/>
      <c r="N35" s="89" t="s">
        <v>14</v>
      </c>
    </row>
    <row r="36" spans="1:14" ht="25.5">
      <c r="A36" s="89" t="s">
        <v>19</v>
      </c>
      <c r="B36" s="89" t="s">
        <v>19</v>
      </c>
      <c r="C36" s="89" t="s">
        <v>216</v>
      </c>
      <c r="D36" s="89" t="s">
        <v>0</v>
      </c>
      <c r="E36" s="89" t="s">
        <v>0</v>
      </c>
      <c r="F36" s="89" t="s">
        <v>47</v>
      </c>
      <c r="G36" s="89" t="s">
        <v>2</v>
      </c>
      <c r="H36" s="89" t="s">
        <v>685</v>
      </c>
      <c r="I36" s="89" t="s">
        <v>686</v>
      </c>
      <c r="J36" s="90" t="s">
        <v>687</v>
      </c>
      <c r="K36" s="89" t="s">
        <v>6</v>
      </c>
      <c r="L36" s="89"/>
      <c r="M36" s="91"/>
      <c r="N36" s="89" t="s">
        <v>14</v>
      </c>
    </row>
    <row r="37" spans="1:14" ht="51">
      <c r="A37" s="83" t="s">
        <v>19</v>
      </c>
      <c r="B37" s="83" t="s">
        <v>19</v>
      </c>
      <c r="C37" s="83" t="s">
        <v>216</v>
      </c>
      <c r="D37" s="83" t="s">
        <v>1</v>
      </c>
      <c r="E37" s="83" t="s">
        <v>124</v>
      </c>
      <c r="F37" s="83" t="s">
        <v>2</v>
      </c>
      <c r="G37" s="83" t="s">
        <v>2</v>
      </c>
      <c r="H37" s="83" t="s">
        <v>688</v>
      </c>
      <c r="I37" s="83" t="s">
        <v>689</v>
      </c>
      <c r="J37" s="84" t="s">
        <v>690</v>
      </c>
      <c r="K37" s="83" t="s">
        <v>6</v>
      </c>
      <c r="L37" s="83"/>
      <c r="M37" s="85"/>
      <c r="N37" s="83" t="s">
        <v>7</v>
      </c>
    </row>
    <row r="38" spans="1:14" ht="76.5">
      <c r="A38" s="86" t="s">
        <v>19</v>
      </c>
      <c r="B38" s="86" t="s">
        <v>19</v>
      </c>
      <c r="C38" s="86" t="s">
        <v>216</v>
      </c>
      <c r="D38" s="86" t="s">
        <v>1</v>
      </c>
      <c r="E38" s="86" t="s">
        <v>0</v>
      </c>
      <c r="F38" s="86" t="s">
        <v>2</v>
      </c>
      <c r="G38" s="86" t="s">
        <v>2</v>
      </c>
      <c r="H38" s="86" t="s">
        <v>691</v>
      </c>
      <c r="I38" s="86" t="s">
        <v>692</v>
      </c>
      <c r="J38" s="87" t="s">
        <v>693</v>
      </c>
      <c r="K38" s="86" t="s">
        <v>6</v>
      </c>
      <c r="L38" s="86"/>
      <c r="M38" s="88"/>
      <c r="N38" s="86" t="s">
        <v>7</v>
      </c>
    </row>
    <row r="39" spans="1:14" ht="25.5">
      <c r="A39" s="89" t="s">
        <v>19</v>
      </c>
      <c r="B39" s="89" t="s">
        <v>19</v>
      </c>
      <c r="C39" s="89" t="s">
        <v>216</v>
      </c>
      <c r="D39" s="89" t="s">
        <v>1</v>
      </c>
      <c r="E39" s="89" t="s">
        <v>0</v>
      </c>
      <c r="F39" s="89" t="s">
        <v>8</v>
      </c>
      <c r="G39" s="89" t="s">
        <v>2</v>
      </c>
      <c r="H39" s="89" t="s">
        <v>694</v>
      </c>
      <c r="I39" s="89" t="s">
        <v>695</v>
      </c>
      <c r="J39" s="90" t="s">
        <v>684</v>
      </c>
      <c r="K39" s="89" t="s">
        <v>6</v>
      </c>
      <c r="L39" s="89"/>
      <c r="M39" s="91"/>
      <c r="N39" s="89" t="s">
        <v>14</v>
      </c>
    </row>
    <row r="40" spans="1:14" ht="25.5">
      <c r="A40" s="89" t="s">
        <v>19</v>
      </c>
      <c r="B40" s="89" t="s">
        <v>19</v>
      </c>
      <c r="C40" s="89" t="s">
        <v>216</v>
      </c>
      <c r="D40" s="89" t="s">
        <v>1</v>
      </c>
      <c r="E40" s="89" t="s">
        <v>0</v>
      </c>
      <c r="F40" s="89" t="s">
        <v>47</v>
      </c>
      <c r="G40" s="89" t="s">
        <v>2</v>
      </c>
      <c r="H40" s="89" t="s">
        <v>696</v>
      </c>
      <c r="I40" s="89" t="s">
        <v>697</v>
      </c>
      <c r="J40" s="90" t="s">
        <v>687</v>
      </c>
      <c r="K40" s="89" t="s">
        <v>6</v>
      </c>
      <c r="L40" s="89"/>
      <c r="M40" s="91"/>
      <c r="N40" s="89" t="s">
        <v>14</v>
      </c>
    </row>
    <row r="41" spans="1:14" ht="51">
      <c r="A41" s="83" t="s">
        <v>19</v>
      </c>
      <c r="B41" s="83" t="s">
        <v>19</v>
      </c>
      <c r="C41" s="83" t="s">
        <v>216</v>
      </c>
      <c r="D41" s="83" t="s">
        <v>19</v>
      </c>
      <c r="E41" s="83" t="s">
        <v>124</v>
      </c>
      <c r="F41" s="83" t="s">
        <v>2</v>
      </c>
      <c r="G41" s="83" t="s">
        <v>2</v>
      </c>
      <c r="H41" s="83" t="s">
        <v>698</v>
      </c>
      <c r="I41" s="83" t="s">
        <v>699</v>
      </c>
      <c r="J41" s="84" t="s">
        <v>700</v>
      </c>
      <c r="K41" s="83" t="s">
        <v>6</v>
      </c>
      <c r="L41" s="83"/>
      <c r="M41" s="85"/>
      <c r="N41" s="83" t="s">
        <v>7</v>
      </c>
    </row>
    <row r="42" spans="1:14" ht="76.5">
      <c r="A42" s="86" t="s">
        <v>19</v>
      </c>
      <c r="B42" s="86" t="s">
        <v>19</v>
      </c>
      <c r="C42" s="86" t="s">
        <v>216</v>
      </c>
      <c r="D42" s="86" t="s">
        <v>19</v>
      </c>
      <c r="E42" s="86" t="s">
        <v>0</v>
      </c>
      <c r="F42" s="86" t="s">
        <v>2</v>
      </c>
      <c r="G42" s="86" t="s">
        <v>2</v>
      </c>
      <c r="H42" s="86" t="s">
        <v>701</v>
      </c>
      <c r="I42" s="86" t="s">
        <v>702</v>
      </c>
      <c r="J42" s="87" t="s">
        <v>703</v>
      </c>
      <c r="K42" s="86" t="s">
        <v>6</v>
      </c>
      <c r="L42" s="86"/>
      <c r="M42" s="88"/>
      <c r="N42" s="86" t="s">
        <v>7</v>
      </c>
    </row>
    <row r="43" spans="1:14" ht="25.5">
      <c r="A43" s="89" t="s">
        <v>19</v>
      </c>
      <c r="B43" s="89" t="s">
        <v>19</v>
      </c>
      <c r="C43" s="89" t="s">
        <v>216</v>
      </c>
      <c r="D43" s="89" t="s">
        <v>19</v>
      </c>
      <c r="E43" s="89" t="s">
        <v>0</v>
      </c>
      <c r="F43" s="89" t="s">
        <v>8</v>
      </c>
      <c r="G43" s="89" t="s">
        <v>2</v>
      </c>
      <c r="H43" s="89" t="s">
        <v>704</v>
      </c>
      <c r="I43" s="89" t="s">
        <v>705</v>
      </c>
      <c r="J43" s="90" t="s">
        <v>684</v>
      </c>
      <c r="K43" s="89" t="s">
        <v>6</v>
      </c>
      <c r="L43" s="89"/>
      <c r="M43" s="91"/>
      <c r="N43" s="89" t="s">
        <v>14</v>
      </c>
    </row>
    <row r="44" spans="1:14" ht="25.5">
      <c r="A44" s="89" t="s">
        <v>19</v>
      </c>
      <c r="B44" s="89" t="s">
        <v>19</v>
      </c>
      <c r="C44" s="89" t="s">
        <v>216</v>
      </c>
      <c r="D44" s="89" t="s">
        <v>19</v>
      </c>
      <c r="E44" s="89" t="s">
        <v>0</v>
      </c>
      <c r="F44" s="89" t="s">
        <v>47</v>
      </c>
      <c r="G44" s="89" t="s">
        <v>2</v>
      </c>
      <c r="H44" s="89" t="s">
        <v>706</v>
      </c>
      <c r="I44" s="89" t="s">
        <v>707</v>
      </c>
      <c r="J44" s="90" t="s">
        <v>687</v>
      </c>
      <c r="K44" s="89" t="s">
        <v>6</v>
      </c>
      <c r="L44" s="89"/>
      <c r="M44" s="91"/>
      <c r="N44" s="89" t="s">
        <v>14</v>
      </c>
    </row>
    <row r="45" spans="1:14" ht="76.5">
      <c r="A45" s="89" t="s">
        <v>19</v>
      </c>
      <c r="B45" s="89" t="s">
        <v>25</v>
      </c>
      <c r="C45" s="89" t="s">
        <v>1</v>
      </c>
      <c r="D45" s="89" t="s">
        <v>156</v>
      </c>
      <c r="E45" s="89" t="s">
        <v>1</v>
      </c>
      <c r="F45" s="89" t="s">
        <v>2</v>
      </c>
      <c r="G45" s="89" t="s">
        <v>2</v>
      </c>
      <c r="H45" s="89" t="s">
        <v>708</v>
      </c>
      <c r="I45" s="89" t="s">
        <v>709</v>
      </c>
      <c r="J45" s="90" t="s">
        <v>710</v>
      </c>
      <c r="K45" s="89" t="s">
        <v>6</v>
      </c>
      <c r="L45" s="89"/>
      <c r="M45" s="91"/>
      <c r="N45" s="89" t="s">
        <v>7</v>
      </c>
    </row>
    <row r="46" spans="1:14" ht="102">
      <c r="A46" s="89" t="s">
        <v>19</v>
      </c>
      <c r="B46" s="89" t="s">
        <v>25</v>
      </c>
      <c r="C46" s="89" t="s">
        <v>1</v>
      </c>
      <c r="D46" s="89" t="s">
        <v>156</v>
      </c>
      <c r="E46" s="89" t="s">
        <v>19</v>
      </c>
      <c r="F46" s="89" t="s">
        <v>2</v>
      </c>
      <c r="G46" s="89" t="s">
        <v>2</v>
      </c>
      <c r="H46" s="89" t="s">
        <v>711</v>
      </c>
      <c r="I46" s="89" t="s">
        <v>712</v>
      </c>
      <c r="J46" s="90" t="s">
        <v>713</v>
      </c>
      <c r="K46" s="89" t="s">
        <v>6</v>
      </c>
      <c r="L46" s="89"/>
      <c r="M46" s="91"/>
      <c r="N46" s="89" t="s">
        <v>7</v>
      </c>
    </row>
    <row r="47" spans="1:14" ht="102">
      <c r="A47" s="89" t="s">
        <v>19</v>
      </c>
      <c r="B47" s="89" t="s">
        <v>25</v>
      </c>
      <c r="C47" s="89" t="s">
        <v>1</v>
      </c>
      <c r="D47" s="89" t="s">
        <v>156</v>
      </c>
      <c r="E47" s="89" t="s">
        <v>25</v>
      </c>
      <c r="F47" s="89" t="s">
        <v>2</v>
      </c>
      <c r="G47" s="89" t="s">
        <v>2</v>
      </c>
      <c r="H47" s="89" t="s">
        <v>714</v>
      </c>
      <c r="I47" s="89" t="s">
        <v>715</v>
      </c>
      <c r="J47" s="90" t="s">
        <v>716</v>
      </c>
      <c r="K47" s="89" t="s">
        <v>6</v>
      </c>
      <c r="L47" s="89"/>
      <c r="M47" s="91"/>
      <c r="N47" s="89" t="s">
        <v>7</v>
      </c>
    </row>
    <row r="48" spans="1:14" ht="102">
      <c r="A48" s="89" t="s">
        <v>19</v>
      </c>
      <c r="B48" s="89" t="s">
        <v>25</v>
      </c>
      <c r="C48" s="89" t="s">
        <v>1</v>
      </c>
      <c r="D48" s="89" t="s">
        <v>156</v>
      </c>
      <c r="E48" s="89" t="s">
        <v>31</v>
      </c>
      <c r="F48" s="89" t="s">
        <v>2</v>
      </c>
      <c r="G48" s="89" t="s">
        <v>2</v>
      </c>
      <c r="H48" s="89" t="s">
        <v>717</v>
      </c>
      <c r="I48" s="89" t="s">
        <v>718</v>
      </c>
      <c r="J48" s="90" t="s">
        <v>719</v>
      </c>
      <c r="K48" s="89" t="s">
        <v>6</v>
      </c>
      <c r="L48" s="89"/>
      <c r="M48" s="91"/>
      <c r="N48" s="89" t="s">
        <v>7</v>
      </c>
    </row>
    <row r="49" spans="1:14" ht="38.25">
      <c r="A49" s="80" t="s">
        <v>19</v>
      </c>
      <c r="B49" s="80" t="s">
        <v>720</v>
      </c>
      <c r="C49" s="80" t="s">
        <v>216</v>
      </c>
      <c r="D49" s="80" t="s">
        <v>124</v>
      </c>
      <c r="E49" s="80" t="s">
        <v>124</v>
      </c>
      <c r="F49" s="80" t="s">
        <v>2</v>
      </c>
      <c r="G49" s="80" t="s">
        <v>2</v>
      </c>
      <c r="H49" s="80" t="s">
        <v>721</v>
      </c>
      <c r="I49" s="80" t="s">
        <v>722</v>
      </c>
      <c r="J49" s="81" t="s">
        <v>723</v>
      </c>
      <c r="K49" s="80" t="s">
        <v>6</v>
      </c>
      <c r="L49" s="80"/>
      <c r="M49" s="82"/>
      <c r="N49" s="80" t="s">
        <v>7</v>
      </c>
    </row>
    <row r="50" spans="1:14" ht="38.25">
      <c r="A50" s="83" t="s">
        <v>19</v>
      </c>
      <c r="B50" s="83" t="s">
        <v>720</v>
      </c>
      <c r="C50" s="83" t="s">
        <v>216</v>
      </c>
      <c r="D50" s="83" t="s">
        <v>0</v>
      </c>
      <c r="E50" s="83" t="s">
        <v>124</v>
      </c>
      <c r="F50" s="83" t="s">
        <v>2</v>
      </c>
      <c r="G50" s="83" t="s">
        <v>2</v>
      </c>
      <c r="H50" s="83" t="s">
        <v>724</v>
      </c>
      <c r="I50" s="83" t="s">
        <v>725</v>
      </c>
      <c r="J50" s="84" t="s">
        <v>726</v>
      </c>
      <c r="K50" s="83" t="s">
        <v>6</v>
      </c>
      <c r="L50" s="83"/>
      <c r="M50" s="85"/>
      <c r="N50" s="83" t="s">
        <v>7</v>
      </c>
    </row>
    <row r="51" spans="1:14" ht="63.75">
      <c r="A51" s="86" t="s">
        <v>19</v>
      </c>
      <c r="B51" s="86" t="s">
        <v>720</v>
      </c>
      <c r="C51" s="86" t="s">
        <v>216</v>
      </c>
      <c r="D51" s="86" t="s">
        <v>0</v>
      </c>
      <c r="E51" s="86" t="s">
        <v>0</v>
      </c>
      <c r="F51" s="86" t="s">
        <v>2</v>
      </c>
      <c r="G51" s="86" t="s">
        <v>2</v>
      </c>
      <c r="H51" s="86" t="s">
        <v>727</v>
      </c>
      <c r="I51" s="86" t="s">
        <v>728</v>
      </c>
      <c r="J51" s="87" t="s">
        <v>729</v>
      </c>
      <c r="K51" s="86" t="s">
        <v>6</v>
      </c>
      <c r="L51" s="86"/>
      <c r="M51" s="88"/>
      <c r="N51" s="86" t="s">
        <v>7</v>
      </c>
    </row>
    <row r="52" spans="1:14" ht="25.5">
      <c r="A52" s="89" t="s">
        <v>19</v>
      </c>
      <c r="B52" s="89" t="s">
        <v>720</v>
      </c>
      <c r="C52" s="89" t="s">
        <v>216</v>
      </c>
      <c r="D52" s="89" t="s">
        <v>0</v>
      </c>
      <c r="E52" s="89" t="s">
        <v>0</v>
      </c>
      <c r="F52" s="89" t="s">
        <v>8</v>
      </c>
      <c r="G52" s="89" t="s">
        <v>2</v>
      </c>
      <c r="H52" s="89" t="s">
        <v>730</v>
      </c>
      <c r="I52" s="89" t="s">
        <v>731</v>
      </c>
      <c r="J52" s="90" t="s">
        <v>732</v>
      </c>
      <c r="K52" s="89" t="s">
        <v>6</v>
      </c>
      <c r="L52" s="89"/>
      <c r="M52" s="91"/>
      <c r="N52" s="89" t="s">
        <v>14</v>
      </c>
    </row>
    <row r="53" spans="1:14" ht="25.5">
      <c r="A53" s="89" t="s">
        <v>19</v>
      </c>
      <c r="B53" s="89" t="s">
        <v>720</v>
      </c>
      <c r="C53" s="89" t="s">
        <v>216</v>
      </c>
      <c r="D53" s="89" t="s">
        <v>0</v>
      </c>
      <c r="E53" s="89" t="s">
        <v>0</v>
      </c>
      <c r="F53" s="89" t="s">
        <v>47</v>
      </c>
      <c r="G53" s="89" t="s">
        <v>2</v>
      </c>
      <c r="H53" s="89" t="s">
        <v>733</v>
      </c>
      <c r="I53" s="89" t="s">
        <v>734</v>
      </c>
      <c r="J53" s="90" t="s">
        <v>735</v>
      </c>
      <c r="K53" s="89" t="s">
        <v>6</v>
      </c>
      <c r="L53" s="89"/>
      <c r="M53" s="91"/>
      <c r="N53" s="89" t="s">
        <v>14</v>
      </c>
    </row>
    <row r="54" spans="1:14" ht="25.5">
      <c r="A54" s="89" t="s">
        <v>19</v>
      </c>
      <c r="B54" s="89" t="s">
        <v>720</v>
      </c>
      <c r="C54" s="89" t="s">
        <v>216</v>
      </c>
      <c r="D54" s="89" t="s">
        <v>0</v>
      </c>
      <c r="E54" s="89" t="s">
        <v>0</v>
      </c>
      <c r="F54" s="89" t="s">
        <v>15</v>
      </c>
      <c r="G54" s="89" t="s">
        <v>2</v>
      </c>
      <c r="H54" s="89" t="s">
        <v>736</v>
      </c>
      <c r="I54" s="89" t="s">
        <v>737</v>
      </c>
      <c r="J54" s="90" t="s">
        <v>738</v>
      </c>
      <c r="K54" s="89" t="s">
        <v>6</v>
      </c>
      <c r="L54" s="89"/>
      <c r="M54" s="91"/>
      <c r="N54" s="89" t="s">
        <v>14</v>
      </c>
    </row>
    <row r="55" spans="1:14" ht="25.5">
      <c r="A55" s="89" t="s">
        <v>19</v>
      </c>
      <c r="B55" s="89" t="s">
        <v>720</v>
      </c>
      <c r="C55" s="89" t="s">
        <v>216</v>
      </c>
      <c r="D55" s="89" t="s">
        <v>0</v>
      </c>
      <c r="E55" s="89" t="s">
        <v>0</v>
      </c>
      <c r="F55" s="89" t="s">
        <v>76</v>
      </c>
      <c r="G55" s="89" t="s">
        <v>2</v>
      </c>
      <c r="H55" s="89" t="s">
        <v>739</v>
      </c>
      <c r="I55" s="89" t="s">
        <v>740</v>
      </c>
      <c r="J55" s="90" t="s">
        <v>741</v>
      </c>
      <c r="K55" s="89" t="s">
        <v>6</v>
      </c>
      <c r="L55" s="89"/>
      <c r="M55" s="91"/>
      <c r="N55" s="89" t="s">
        <v>14</v>
      </c>
    </row>
    <row r="56" spans="1:14" ht="38.25">
      <c r="A56" s="89" t="s">
        <v>19</v>
      </c>
      <c r="B56" s="89" t="s">
        <v>720</v>
      </c>
      <c r="C56" s="89" t="s">
        <v>216</v>
      </c>
      <c r="D56" s="89" t="s">
        <v>0</v>
      </c>
      <c r="E56" s="89" t="s">
        <v>0</v>
      </c>
      <c r="F56" s="89" t="s">
        <v>80</v>
      </c>
      <c r="G56" s="89" t="s">
        <v>2</v>
      </c>
      <c r="H56" s="89" t="s">
        <v>742</v>
      </c>
      <c r="I56" s="89" t="s">
        <v>743</v>
      </c>
      <c r="J56" s="90" t="s">
        <v>744</v>
      </c>
      <c r="K56" s="89" t="s">
        <v>6</v>
      </c>
      <c r="L56" s="89"/>
      <c r="M56" s="91"/>
      <c r="N56" s="89" t="s">
        <v>14</v>
      </c>
    </row>
    <row r="57" spans="1:14" ht="25.5">
      <c r="A57" s="89" t="s">
        <v>19</v>
      </c>
      <c r="B57" s="89" t="s">
        <v>720</v>
      </c>
      <c r="C57" s="89" t="s">
        <v>216</v>
      </c>
      <c r="D57" s="89" t="s">
        <v>0</v>
      </c>
      <c r="E57" s="89" t="s">
        <v>0</v>
      </c>
      <c r="F57" s="89" t="s">
        <v>63</v>
      </c>
      <c r="G57" s="89" t="s">
        <v>2</v>
      </c>
      <c r="H57" s="89" t="s">
        <v>745</v>
      </c>
      <c r="I57" s="89" t="s">
        <v>746</v>
      </c>
      <c r="J57" s="90" t="s">
        <v>747</v>
      </c>
      <c r="K57" s="89" t="s">
        <v>6</v>
      </c>
      <c r="L57" s="89"/>
      <c r="M57" s="91"/>
      <c r="N57" s="89" t="s">
        <v>14</v>
      </c>
    </row>
    <row r="58" spans="1:14" ht="76.5">
      <c r="A58" s="86" t="s">
        <v>19</v>
      </c>
      <c r="B58" s="86" t="s">
        <v>720</v>
      </c>
      <c r="C58" s="86" t="s">
        <v>216</v>
      </c>
      <c r="D58" s="86" t="s">
        <v>0</v>
      </c>
      <c r="E58" s="86" t="s">
        <v>1</v>
      </c>
      <c r="F58" s="86" t="s">
        <v>2</v>
      </c>
      <c r="G58" s="86" t="s">
        <v>2</v>
      </c>
      <c r="H58" s="86" t="s">
        <v>748</v>
      </c>
      <c r="I58" s="86" t="s">
        <v>294</v>
      </c>
      <c r="J58" s="87" t="s">
        <v>749</v>
      </c>
      <c r="K58" s="86" t="s">
        <v>6</v>
      </c>
      <c r="L58" s="86"/>
      <c r="M58" s="88"/>
      <c r="N58" s="86" t="s">
        <v>7</v>
      </c>
    </row>
    <row r="59" spans="1:14" ht="89.25">
      <c r="A59" s="86" t="s">
        <v>19</v>
      </c>
      <c r="B59" s="86" t="s">
        <v>720</v>
      </c>
      <c r="C59" s="86" t="s">
        <v>216</v>
      </c>
      <c r="D59" s="86" t="s">
        <v>0</v>
      </c>
      <c r="E59" s="86" t="s">
        <v>19</v>
      </c>
      <c r="F59" s="86" t="s">
        <v>2</v>
      </c>
      <c r="G59" s="86" t="s">
        <v>2</v>
      </c>
      <c r="H59" s="86" t="s">
        <v>750</v>
      </c>
      <c r="I59" s="86" t="s">
        <v>751</v>
      </c>
      <c r="J59" s="87" t="s">
        <v>752</v>
      </c>
      <c r="K59" s="86" t="s">
        <v>6</v>
      </c>
      <c r="L59" s="86"/>
      <c r="M59" s="88"/>
      <c r="N59" s="86" t="s">
        <v>7</v>
      </c>
    </row>
    <row r="60" spans="1:14" ht="89.25">
      <c r="A60" s="86" t="s">
        <v>19</v>
      </c>
      <c r="B60" s="86" t="s">
        <v>720</v>
      </c>
      <c r="C60" s="86" t="s">
        <v>216</v>
      </c>
      <c r="D60" s="86" t="s">
        <v>0</v>
      </c>
      <c r="E60" s="86" t="s">
        <v>25</v>
      </c>
      <c r="F60" s="86" t="s">
        <v>2</v>
      </c>
      <c r="G60" s="86" t="s">
        <v>2</v>
      </c>
      <c r="H60" s="86" t="s">
        <v>753</v>
      </c>
      <c r="I60" s="86" t="s">
        <v>754</v>
      </c>
      <c r="J60" s="87" t="s">
        <v>755</v>
      </c>
      <c r="K60" s="86" t="s">
        <v>6</v>
      </c>
      <c r="L60" s="86"/>
      <c r="M60" s="88"/>
      <c r="N60" s="86" t="s">
        <v>7</v>
      </c>
    </row>
    <row r="61" spans="1:14" ht="89.25">
      <c r="A61" s="86" t="s">
        <v>19</v>
      </c>
      <c r="B61" s="86" t="s">
        <v>720</v>
      </c>
      <c r="C61" s="86" t="s">
        <v>216</v>
      </c>
      <c r="D61" s="86" t="s">
        <v>0</v>
      </c>
      <c r="E61" s="86" t="s">
        <v>31</v>
      </c>
      <c r="F61" s="86" t="s">
        <v>2</v>
      </c>
      <c r="G61" s="86" t="s">
        <v>2</v>
      </c>
      <c r="H61" s="86" t="s">
        <v>756</v>
      </c>
      <c r="I61" s="86" t="s">
        <v>757</v>
      </c>
      <c r="J61" s="87" t="s">
        <v>758</v>
      </c>
      <c r="K61" s="86" t="s">
        <v>6</v>
      </c>
      <c r="L61" s="86"/>
      <c r="M61" s="88"/>
      <c r="N61" s="86" t="s">
        <v>7</v>
      </c>
    </row>
    <row r="62" spans="1:14" ht="38.25">
      <c r="A62" s="83" t="s">
        <v>19</v>
      </c>
      <c r="B62" s="83" t="s">
        <v>720</v>
      </c>
      <c r="C62" s="83" t="s">
        <v>216</v>
      </c>
      <c r="D62" s="83" t="s">
        <v>1</v>
      </c>
      <c r="E62" s="83" t="s">
        <v>124</v>
      </c>
      <c r="F62" s="83" t="s">
        <v>2</v>
      </c>
      <c r="G62" s="83" t="s">
        <v>2</v>
      </c>
      <c r="H62" s="83" t="s">
        <v>759</v>
      </c>
      <c r="I62" s="83" t="s">
        <v>760</v>
      </c>
      <c r="J62" s="84" t="s">
        <v>761</v>
      </c>
      <c r="K62" s="83" t="s">
        <v>6</v>
      </c>
      <c r="L62" s="83"/>
      <c r="M62" s="85"/>
      <c r="N62" s="83" t="s">
        <v>7</v>
      </c>
    </row>
    <row r="63" spans="1:14" ht="76.5">
      <c r="A63" s="86" t="s">
        <v>19</v>
      </c>
      <c r="B63" s="86" t="s">
        <v>720</v>
      </c>
      <c r="C63" s="86" t="s">
        <v>216</v>
      </c>
      <c r="D63" s="86" t="s">
        <v>1</v>
      </c>
      <c r="E63" s="86" t="s">
        <v>0</v>
      </c>
      <c r="F63" s="86" t="s">
        <v>2</v>
      </c>
      <c r="G63" s="86" t="s">
        <v>2</v>
      </c>
      <c r="H63" s="86" t="s">
        <v>762</v>
      </c>
      <c r="I63" s="86" t="s">
        <v>763</v>
      </c>
      <c r="J63" s="87" t="s">
        <v>764</v>
      </c>
      <c r="K63" s="86" t="s">
        <v>6</v>
      </c>
      <c r="L63" s="86"/>
      <c r="M63" s="88"/>
      <c r="N63" s="86" t="s">
        <v>7</v>
      </c>
    </row>
    <row r="64" spans="1:14" ht="25.5">
      <c r="A64" s="89" t="s">
        <v>19</v>
      </c>
      <c r="B64" s="89" t="s">
        <v>720</v>
      </c>
      <c r="C64" s="89" t="s">
        <v>216</v>
      </c>
      <c r="D64" s="89" t="s">
        <v>1</v>
      </c>
      <c r="E64" s="89" t="s">
        <v>0</v>
      </c>
      <c r="F64" s="89" t="s">
        <v>8</v>
      </c>
      <c r="G64" s="89" t="s">
        <v>2</v>
      </c>
      <c r="H64" s="89" t="s">
        <v>765</v>
      </c>
      <c r="I64" s="89" t="s">
        <v>766</v>
      </c>
      <c r="J64" s="90" t="s">
        <v>767</v>
      </c>
      <c r="K64" s="89" t="s">
        <v>6</v>
      </c>
      <c r="L64" s="89"/>
      <c r="M64" s="91"/>
      <c r="N64" s="89" t="s">
        <v>14</v>
      </c>
    </row>
    <row r="65" spans="1:14" ht="25.5">
      <c r="A65" s="89" t="s">
        <v>19</v>
      </c>
      <c r="B65" s="89" t="s">
        <v>720</v>
      </c>
      <c r="C65" s="89" t="s">
        <v>216</v>
      </c>
      <c r="D65" s="89" t="s">
        <v>1</v>
      </c>
      <c r="E65" s="89" t="s">
        <v>0</v>
      </c>
      <c r="F65" s="89" t="s">
        <v>47</v>
      </c>
      <c r="G65" s="89" t="s">
        <v>2</v>
      </c>
      <c r="H65" s="89" t="s">
        <v>768</v>
      </c>
      <c r="I65" s="89" t="s">
        <v>769</v>
      </c>
      <c r="J65" s="90" t="s">
        <v>770</v>
      </c>
      <c r="K65" s="89" t="s">
        <v>6</v>
      </c>
      <c r="L65" s="89"/>
      <c r="M65" s="91"/>
      <c r="N65" s="89" t="s">
        <v>14</v>
      </c>
    </row>
    <row r="66" spans="1:14" ht="25.5">
      <c r="A66" s="89" t="s">
        <v>19</v>
      </c>
      <c r="B66" s="89" t="s">
        <v>720</v>
      </c>
      <c r="C66" s="89" t="s">
        <v>216</v>
      </c>
      <c r="D66" s="89" t="s">
        <v>1</v>
      </c>
      <c r="E66" s="89" t="s">
        <v>0</v>
      </c>
      <c r="F66" s="89" t="s">
        <v>15</v>
      </c>
      <c r="G66" s="89" t="s">
        <v>2</v>
      </c>
      <c r="H66" s="89" t="s">
        <v>771</v>
      </c>
      <c r="I66" s="89" t="s">
        <v>772</v>
      </c>
      <c r="J66" s="90" t="s">
        <v>773</v>
      </c>
      <c r="K66" s="89" t="s">
        <v>6</v>
      </c>
      <c r="L66" s="89"/>
      <c r="M66" s="91"/>
      <c r="N66" s="89" t="s">
        <v>14</v>
      </c>
    </row>
    <row r="67" spans="1:14" ht="25.5">
      <c r="A67" s="89" t="s">
        <v>19</v>
      </c>
      <c r="B67" s="89" t="s">
        <v>720</v>
      </c>
      <c r="C67" s="89" t="s">
        <v>216</v>
      </c>
      <c r="D67" s="89" t="s">
        <v>1</v>
      </c>
      <c r="E67" s="89" t="s">
        <v>0</v>
      </c>
      <c r="F67" s="89" t="s">
        <v>76</v>
      </c>
      <c r="G67" s="89" t="s">
        <v>2</v>
      </c>
      <c r="H67" s="89" t="s">
        <v>774</v>
      </c>
      <c r="I67" s="89" t="s">
        <v>775</v>
      </c>
      <c r="J67" s="90" t="s">
        <v>776</v>
      </c>
      <c r="K67" s="89" t="s">
        <v>6</v>
      </c>
      <c r="L67" s="89"/>
      <c r="M67" s="91"/>
      <c r="N67" s="89" t="s">
        <v>14</v>
      </c>
    </row>
    <row r="68" spans="1:14" ht="25.5">
      <c r="A68" s="89" t="s">
        <v>19</v>
      </c>
      <c r="B68" s="89" t="s">
        <v>720</v>
      </c>
      <c r="C68" s="89" t="s">
        <v>216</v>
      </c>
      <c r="D68" s="89" t="s">
        <v>1</v>
      </c>
      <c r="E68" s="89" t="s">
        <v>0</v>
      </c>
      <c r="F68" s="89" t="s">
        <v>80</v>
      </c>
      <c r="G68" s="89" t="s">
        <v>2</v>
      </c>
      <c r="H68" s="89" t="s">
        <v>777</v>
      </c>
      <c r="I68" s="89" t="s">
        <v>778</v>
      </c>
      <c r="J68" s="90" t="s">
        <v>779</v>
      </c>
      <c r="K68" s="89" t="s">
        <v>6</v>
      </c>
      <c r="L68" s="89"/>
      <c r="M68" s="91"/>
      <c r="N68" s="89" t="s">
        <v>14</v>
      </c>
    </row>
    <row r="69" spans="1:14" ht="25.5">
      <c r="A69" s="89" t="s">
        <v>19</v>
      </c>
      <c r="B69" s="89" t="s">
        <v>720</v>
      </c>
      <c r="C69" s="89" t="s">
        <v>216</v>
      </c>
      <c r="D69" s="89" t="s">
        <v>1</v>
      </c>
      <c r="E69" s="89" t="s">
        <v>0</v>
      </c>
      <c r="F69" s="89" t="s">
        <v>63</v>
      </c>
      <c r="G69" s="89" t="s">
        <v>2</v>
      </c>
      <c r="H69" s="89" t="s">
        <v>780</v>
      </c>
      <c r="I69" s="89" t="s">
        <v>781</v>
      </c>
      <c r="J69" s="90" t="s">
        <v>782</v>
      </c>
      <c r="K69" s="89" t="s">
        <v>6</v>
      </c>
      <c r="L69" s="89"/>
      <c r="M69" s="91"/>
      <c r="N69" s="89" t="s">
        <v>14</v>
      </c>
    </row>
    <row r="70" spans="1:14" ht="76.5">
      <c r="A70" s="86" t="s">
        <v>19</v>
      </c>
      <c r="B70" s="86" t="s">
        <v>720</v>
      </c>
      <c r="C70" s="86" t="s">
        <v>216</v>
      </c>
      <c r="D70" s="86" t="s">
        <v>1</v>
      </c>
      <c r="E70" s="86" t="s">
        <v>1</v>
      </c>
      <c r="F70" s="86" t="s">
        <v>2</v>
      </c>
      <c r="G70" s="86" t="s">
        <v>2</v>
      </c>
      <c r="H70" s="86" t="s">
        <v>783</v>
      </c>
      <c r="I70" s="86" t="s">
        <v>784</v>
      </c>
      <c r="J70" s="87" t="s">
        <v>785</v>
      </c>
      <c r="K70" s="86" t="s">
        <v>6</v>
      </c>
      <c r="L70" s="86"/>
      <c r="M70" s="88"/>
      <c r="N70" s="86" t="s">
        <v>7</v>
      </c>
    </row>
    <row r="71" spans="1:14" ht="89.25">
      <c r="A71" s="86" t="s">
        <v>19</v>
      </c>
      <c r="B71" s="86" t="s">
        <v>720</v>
      </c>
      <c r="C71" s="86" t="s">
        <v>216</v>
      </c>
      <c r="D71" s="86" t="s">
        <v>1</v>
      </c>
      <c r="E71" s="86" t="s">
        <v>19</v>
      </c>
      <c r="F71" s="86" t="s">
        <v>2</v>
      </c>
      <c r="G71" s="86" t="s">
        <v>2</v>
      </c>
      <c r="H71" s="86" t="s">
        <v>786</v>
      </c>
      <c r="I71" s="86" t="s">
        <v>787</v>
      </c>
      <c r="J71" s="87" t="s">
        <v>788</v>
      </c>
      <c r="K71" s="86" t="s">
        <v>6</v>
      </c>
      <c r="L71" s="86"/>
      <c r="M71" s="88"/>
      <c r="N71" s="86" t="s">
        <v>7</v>
      </c>
    </row>
    <row r="72" spans="1:14" ht="89.25">
      <c r="A72" s="86" t="s">
        <v>19</v>
      </c>
      <c r="B72" s="86" t="s">
        <v>720</v>
      </c>
      <c r="C72" s="86" t="s">
        <v>216</v>
      </c>
      <c r="D72" s="86" t="s">
        <v>1</v>
      </c>
      <c r="E72" s="86" t="s">
        <v>25</v>
      </c>
      <c r="F72" s="86" t="s">
        <v>2</v>
      </c>
      <c r="G72" s="86" t="s">
        <v>2</v>
      </c>
      <c r="H72" s="86" t="s">
        <v>789</v>
      </c>
      <c r="I72" s="86" t="s">
        <v>790</v>
      </c>
      <c r="J72" s="87" t="s">
        <v>791</v>
      </c>
      <c r="K72" s="86" t="s">
        <v>6</v>
      </c>
      <c r="L72" s="86"/>
      <c r="M72" s="88"/>
      <c r="N72" s="86" t="s">
        <v>7</v>
      </c>
    </row>
    <row r="73" spans="1:14" ht="89.25">
      <c r="A73" s="86" t="s">
        <v>19</v>
      </c>
      <c r="B73" s="86" t="s">
        <v>720</v>
      </c>
      <c r="C73" s="86" t="s">
        <v>216</v>
      </c>
      <c r="D73" s="86" t="s">
        <v>1</v>
      </c>
      <c r="E73" s="86" t="s">
        <v>31</v>
      </c>
      <c r="F73" s="86" t="s">
        <v>2</v>
      </c>
      <c r="G73" s="86" t="s">
        <v>2</v>
      </c>
      <c r="H73" s="86" t="s">
        <v>792</v>
      </c>
      <c r="I73" s="86" t="s">
        <v>793</v>
      </c>
      <c r="J73" s="87" t="s">
        <v>794</v>
      </c>
      <c r="K73" s="86" t="s">
        <v>6</v>
      </c>
      <c r="L73" s="86"/>
      <c r="M73" s="88"/>
      <c r="N73" s="86" t="s">
        <v>7</v>
      </c>
    </row>
    <row r="74" spans="1:14" ht="38.25">
      <c r="A74" s="83" t="s">
        <v>19</v>
      </c>
      <c r="B74" s="83" t="s">
        <v>720</v>
      </c>
      <c r="C74" s="83" t="s">
        <v>216</v>
      </c>
      <c r="D74" s="83" t="s">
        <v>19</v>
      </c>
      <c r="E74" s="83" t="s">
        <v>124</v>
      </c>
      <c r="F74" s="83" t="s">
        <v>2</v>
      </c>
      <c r="G74" s="83" t="s">
        <v>2</v>
      </c>
      <c r="H74" s="83" t="s">
        <v>795</v>
      </c>
      <c r="I74" s="83" t="s">
        <v>796</v>
      </c>
      <c r="J74" s="84" t="s">
        <v>324</v>
      </c>
      <c r="K74" s="83" t="s">
        <v>6</v>
      </c>
      <c r="L74" s="83"/>
      <c r="M74" s="85"/>
      <c r="N74" s="83" t="s">
        <v>7</v>
      </c>
    </row>
    <row r="75" spans="1:14" ht="76.5">
      <c r="A75" s="86" t="s">
        <v>19</v>
      </c>
      <c r="B75" s="86" t="s">
        <v>720</v>
      </c>
      <c r="C75" s="86" t="s">
        <v>216</v>
      </c>
      <c r="D75" s="86" t="s">
        <v>19</v>
      </c>
      <c r="E75" s="86" t="s">
        <v>0</v>
      </c>
      <c r="F75" s="86" t="s">
        <v>2</v>
      </c>
      <c r="G75" s="86" t="s">
        <v>2</v>
      </c>
      <c r="H75" s="86" t="s">
        <v>797</v>
      </c>
      <c r="I75" s="86" t="s">
        <v>798</v>
      </c>
      <c r="J75" s="87" t="s">
        <v>799</v>
      </c>
      <c r="K75" s="86" t="s">
        <v>6</v>
      </c>
      <c r="L75" s="86"/>
      <c r="M75" s="88"/>
      <c r="N75" s="86" t="s">
        <v>7</v>
      </c>
    </row>
    <row r="76" spans="1:14" ht="25.5">
      <c r="A76" s="89" t="s">
        <v>19</v>
      </c>
      <c r="B76" s="89" t="s">
        <v>720</v>
      </c>
      <c r="C76" s="89" t="s">
        <v>216</v>
      </c>
      <c r="D76" s="89" t="s">
        <v>19</v>
      </c>
      <c r="E76" s="89" t="s">
        <v>0</v>
      </c>
      <c r="F76" s="89" t="s">
        <v>8</v>
      </c>
      <c r="G76" s="89" t="s">
        <v>2</v>
      </c>
      <c r="H76" s="89" t="s">
        <v>800</v>
      </c>
      <c r="I76" s="89" t="s">
        <v>801</v>
      </c>
      <c r="J76" s="90" t="s">
        <v>802</v>
      </c>
      <c r="K76" s="89" t="s">
        <v>6</v>
      </c>
      <c r="L76" s="89"/>
      <c r="M76" s="91"/>
      <c r="N76" s="89" t="s">
        <v>14</v>
      </c>
    </row>
    <row r="77" spans="1:14" ht="25.5">
      <c r="A77" s="89" t="s">
        <v>19</v>
      </c>
      <c r="B77" s="89" t="s">
        <v>720</v>
      </c>
      <c r="C77" s="89" t="s">
        <v>216</v>
      </c>
      <c r="D77" s="89" t="s">
        <v>19</v>
      </c>
      <c r="E77" s="89" t="s">
        <v>0</v>
      </c>
      <c r="F77" s="89" t="s">
        <v>47</v>
      </c>
      <c r="G77" s="89" t="s">
        <v>2</v>
      </c>
      <c r="H77" s="89" t="s">
        <v>803</v>
      </c>
      <c r="I77" s="89" t="s">
        <v>804</v>
      </c>
      <c r="J77" s="90" t="s">
        <v>805</v>
      </c>
      <c r="K77" s="89" t="s">
        <v>6</v>
      </c>
      <c r="L77" s="89"/>
      <c r="M77" s="91"/>
      <c r="N77" s="89" t="s">
        <v>14</v>
      </c>
    </row>
    <row r="78" spans="1:14" ht="25.5">
      <c r="A78" s="89" t="s">
        <v>19</v>
      </c>
      <c r="B78" s="89" t="s">
        <v>720</v>
      </c>
      <c r="C78" s="89" t="s">
        <v>216</v>
      </c>
      <c r="D78" s="89" t="s">
        <v>19</v>
      </c>
      <c r="E78" s="89" t="s">
        <v>0</v>
      </c>
      <c r="F78" s="89" t="s">
        <v>15</v>
      </c>
      <c r="G78" s="89" t="s">
        <v>2</v>
      </c>
      <c r="H78" s="89" t="s">
        <v>806</v>
      </c>
      <c r="I78" s="89" t="s">
        <v>807</v>
      </c>
      <c r="J78" s="90" t="s">
        <v>808</v>
      </c>
      <c r="K78" s="89" t="s">
        <v>6</v>
      </c>
      <c r="L78" s="89"/>
      <c r="M78" s="91"/>
      <c r="N78" s="89" t="s">
        <v>14</v>
      </c>
    </row>
    <row r="79" spans="1:14" ht="25.5">
      <c r="A79" s="89" t="s">
        <v>19</v>
      </c>
      <c r="B79" s="89" t="s">
        <v>720</v>
      </c>
      <c r="C79" s="89" t="s">
        <v>216</v>
      </c>
      <c r="D79" s="89" t="s">
        <v>19</v>
      </c>
      <c r="E79" s="89" t="s">
        <v>0</v>
      </c>
      <c r="F79" s="89" t="s">
        <v>76</v>
      </c>
      <c r="G79" s="89" t="s">
        <v>2</v>
      </c>
      <c r="H79" s="89" t="s">
        <v>809</v>
      </c>
      <c r="I79" s="89" t="s">
        <v>810</v>
      </c>
      <c r="J79" s="90" t="s">
        <v>811</v>
      </c>
      <c r="K79" s="89" t="s">
        <v>6</v>
      </c>
      <c r="L79" s="89"/>
      <c r="M79" s="91"/>
      <c r="N79" s="89" t="s">
        <v>14</v>
      </c>
    </row>
    <row r="80" spans="1:14" ht="25.5">
      <c r="A80" s="89" t="s">
        <v>19</v>
      </c>
      <c r="B80" s="89" t="s">
        <v>720</v>
      </c>
      <c r="C80" s="89" t="s">
        <v>216</v>
      </c>
      <c r="D80" s="89" t="s">
        <v>19</v>
      </c>
      <c r="E80" s="89" t="s">
        <v>0</v>
      </c>
      <c r="F80" s="89" t="s">
        <v>80</v>
      </c>
      <c r="G80" s="89" t="s">
        <v>2</v>
      </c>
      <c r="H80" s="89" t="s">
        <v>812</v>
      </c>
      <c r="I80" s="89" t="s">
        <v>813</v>
      </c>
      <c r="J80" s="90" t="s">
        <v>814</v>
      </c>
      <c r="K80" s="89" t="s">
        <v>6</v>
      </c>
      <c r="L80" s="89"/>
      <c r="M80" s="91"/>
      <c r="N80" s="89" t="s">
        <v>14</v>
      </c>
    </row>
    <row r="81" spans="1:14" ht="25.5">
      <c r="A81" s="89" t="s">
        <v>19</v>
      </c>
      <c r="B81" s="89" t="s">
        <v>720</v>
      </c>
      <c r="C81" s="89" t="s">
        <v>216</v>
      </c>
      <c r="D81" s="89" t="s">
        <v>19</v>
      </c>
      <c r="E81" s="89" t="s">
        <v>0</v>
      </c>
      <c r="F81" s="89" t="s">
        <v>120</v>
      </c>
      <c r="G81" s="89" t="s">
        <v>2</v>
      </c>
      <c r="H81" s="89" t="s">
        <v>815</v>
      </c>
      <c r="I81" s="89" t="s">
        <v>816</v>
      </c>
      <c r="J81" s="90" t="s">
        <v>817</v>
      </c>
      <c r="K81" s="89" t="s">
        <v>6</v>
      </c>
      <c r="L81" s="89"/>
      <c r="M81" s="91"/>
      <c r="N81" s="89" t="s">
        <v>14</v>
      </c>
    </row>
    <row r="82" spans="1:14" ht="76.5">
      <c r="A82" s="86" t="s">
        <v>19</v>
      </c>
      <c r="B82" s="86" t="s">
        <v>720</v>
      </c>
      <c r="C82" s="86" t="s">
        <v>216</v>
      </c>
      <c r="D82" s="86" t="s">
        <v>19</v>
      </c>
      <c r="E82" s="86" t="s">
        <v>1</v>
      </c>
      <c r="F82" s="86" t="s">
        <v>2</v>
      </c>
      <c r="G82" s="86" t="s">
        <v>2</v>
      </c>
      <c r="H82" s="86" t="s">
        <v>818</v>
      </c>
      <c r="I82" s="86" t="s">
        <v>819</v>
      </c>
      <c r="J82" s="87" t="s">
        <v>820</v>
      </c>
      <c r="K82" s="86" t="s">
        <v>6</v>
      </c>
      <c r="L82" s="86"/>
      <c r="M82" s="88"/>
      <c r="N82" s="86" t="s">
        <v>7</v>
      </c>
    </row>
    <row r="83" spans="1:14" ht="89.25">
      <c r="A83" s="86" t="s">
        <v>19</v>
      </c>
      <c r="B83" s="86" t="s">
        <v>720</v>
      </c>
      <c r="C83" s="86" t="s">
        <v>216</v>
      </c>
      <c r="D83" s="86" t="s">
        <v>19</v>
      </c>
      <c r="E83" s="86" t="s">
        <v>19</v>
      </c>
      <c r="F83" s="86" t="s">
        <v>2</v>
      </c>
      <c r="G83" s="86" t="s">
        <v>2</v>
      </c>
      <c r="H83" s="86" t="s">
        <v>821</v>
      </c>
      <c r="I83" s="86" t="s">
        <v>822</v>
      </c>
      <c r="J83" s="87" t="s">
        <v>823</v>
      </c>
      <c r="K83" s="86" t="s">
        <v>6</v>
      </c>
      <c r="L83" s="86"/>
      <c r="M83" s="88"/>
      <c r="N83" s="86" t="s">
        <v>7</v>
      </c>
    </row>
    <row r="84" spans="1:14" ht="89.25">
      <c r="A84" s="86" t="s">
        <v>19</v>
      </c>
      <c r="B84" s="86" t="s">
        <v>720</v>
      </c>
      <c r="C84" s="86" t="s">
        <v>216</v>
      </c>
      <c r="D84" s="86" t="s">
        <v>19</v>
      </c>
      <c r="E84" s="86" t="s">
        <v>25</v>
      </c>
      <c r="F84" s="86" t="s">
        <v>2</v>
      </c>
      <c r="G84" s="86" t="s">
        <v>2</v>
      </c>
      <c r="H84" s="86" t="s">
        <v>824</v>
      </c>
      <c r="I84" s="86" t="s">
        <v>825</v>
      </c>
      <c r="J84" s="87" t="s">
        <v>826</v>
      </c>
      <c r="K84" s="86" t="s">
        <v>6</v>
      </c>
      <c r="L84" s="86"/>
      <c r="M84" s="88"/>
      <c r="N84" s="86" t="s">
        <v>7</v>
      </c>
    </row>
    <row r="85" spans="1:14" ht="89.25">
      <c r="A85" s="86" t="s">
        <v>19</v>
      </c>
      <c r="B85" s="86" t="s">
        <v>720</v>
      </c>
      <c r="C85" s="86" t="s">
        <v>216</v>
      </c>
      <c r="D85" s="86" t="s">
        <v>19</v>
      </c>
      <c r="E85" s="86" t="s">
        <v>31</v>
      </c>
      <c r="F85" s="86" t="s">
        <v>2</v>
      </c>
      <c r="G85" s="86" t="s">
        <v>2</v>
      </c>
      <c r="H85" s="86" t="s">
        <v>827</v>
      </c>
      <c r="I85" s="86" t="s">
        <v>828</v>
      </c>
      <c r="J85" s="87" t="s">
        <v>829</v>
      </c>
      <c r="K85" s="86" t="s">
        <v>6</v>
      </c>
      <c r="L85" s="86"/>
      <c r="M85" s="88"/>
      <c r="N85" s="86" t="s">
        <v>7</v>
      </c>
    </row>
    <row r="86" spans="1:14" ht="38.25">
      <c r="A86" s="80" t="s">
        <v>19</v>
      </c>
      <c r="B86" s="80" t="s">
        <v>156</v>
      </c>
      <c r="C86" s="80" t="s">
        <v>216</v>
      </c>
      <c r="D86" s="80" t="s">
        <v>124</v>
      </c>
      <c r="E86" s="80" t="s">
        <v>124</v>
      </c>
      <c r="F86" s="80" t="s">
        <v>2</v>
      </c>
      <c r="G86" s="80" t="s">
        <v>2</v>
      </c>
      <c r="H86" s="80" t="s">
        <v>830</v>
      </c>
      <c r="I86" s="80" t="s">
        <v>831</v>
      </c>
      <c r="J86" s="81" t="s">
        <v>832</v>
      </c>
      <c r="K86" s="80" t="s">
        <v>6</v>
      </c>
      <c r="L86" s="80"/>
      <c r="M86" s="82"/>
      <c r="N86" s="80" t="s">
        <v>7</v>
      </c>
    </row>
    <row r="87" spans="1:14" ht="38.25">
      <c r="A87" s="83" t="s">
        <v>19</v>
      </c>
      <c r="B87" s="83" t="s">
        <v>156</v>
      </c>
      <c r="C87" s="83" t="s">
        <v>216</v>
      </c>
      <c r="D87" s="83" t="s">
        <v>0</v>
      </c>
      <c r="E87" s="83" t="s">
        <v>124</v>
      </c>
      <c r="F87" s="83" t="s">
        <v>2</v>
      </c>
      <c r="G87" s="83" t="s">
        <v>2</v>
      </c>
      <c r="H87" s="83" t="s">
        <v>833</v>
      </c>
      <c r="I87" s="83" t="s">
        <v>834</v>
      </c>
      <c r="J87" s="84" t="s">
        <v>835</v>
      </c>
      <c r="K87" s="83" t="s">
        <v>6</v>
      </c>
      <c r="L87" s="83"/>
      <c r="M87" s="85"/>
      <c r="N87" s="83" t="s">
        <v>7</v>
      </c>
    </row>
    <row r="88" spans="1:14" ht="63.75">
      <c r="A88" s="86" t="s">
        <v>19</v>
      </c>
      <c r="B88" s="86" t="s">
        <v>156</v>
      </c>
      <c r="C88" s="86" t="s">
        <v>216</v>
      </c>
      <c r="D88" s="86" t="s">
        <v>0</v>
      </c>
      <c r="E88" s="86" t="s">
        <v>0</v>
      </c>
      <c r="F88" s="86" t="s">
        <v>2</v>
      </c>
      <c r="G88" s="86" t="s">
        <v>2</v>
      </c>
      <c r="H88" s="86" t="s">
        <v>836</v>
      </c>
      <c r="I88" s="86" t="s">
        <v>837</v>
      </c>
      <c r="J88" s="87" t="s">
        <v>838</v>
      </c>
      <c r="K88" s="86" t="s">
        <v>6</v>
      </c>
      <c r="L88" s="86"/>
      <c r="M88" s="88"/>
      <c r="N88" s="86" t="s">
        <v>7</v>
      </c>
    </row>
    <row r="89" spans="1:14" ht="38.25">
      <c r="A89" s="83" t="s">
        <v>19</v>
      </c>
      <c r="B89" s="83" t="s">
        <v>156</v>
      </c>
      <c r="C89" s="83" t="s">
        <v>216</v>
      </c>
      <c r="D89" s="83" t="s">
        <v>1</v>
      </c>
      <c r="E89" s="83" t="s">
        <v>124</v>
      </c>
      <c r="F89" s="83" t="s">
        <v>2</v>
      </c>
      <c r="G89" s="83" t="s">
        <v>2</v>
      </c>
      <c r="H89" s="83" t="s">
        <v>839</v>
      </c>
      <c r="I89" s="83" t="s">
        <v>840</v>
      </c>
      <c r="J89" s="84" t="s">
        <v>841</v>
      </c>
      <c r="K89" s="83" t="s">
        <v>6</v>
      </c>
      <c r="L89" s="83"/>
      <c r="M89" s="85"/>
      <c r="N89" s="83" t="s">
        <v>7</v>
      </c>
    </row>
    <row r="90" spans="1:14" ht="63.75">
      <c r="A90" s="86" t="s">
        <v>19</v>
      </c>
      <c r="B90" s="86" t="s">
        <v>156</v>
      </c>
      <c r="C90" s="86" t="s">
        <v>216</v>
      </c>
      <c r="D90" s="86" t="s">
        <v>1</v>
      </c>
      <c r="E90" s="86" t="s">
        <v>0</v>
      </c>
      <c r="F90" s="86" t="s">
        <v>2</v>
      </c>
      <c r="G90" s="86" t="s">
        <v>2</v>
      </c>
      <c r="H90" s="86" t="s">
        <v>842</v>
      </c>
      <c r="I90" s="86" t="s">
        <v>843</v>
      </c>
      <c r="J90" s="87" t="s">
        <v>844</v>
      </c>
      <c r="K90" s="86" t="s">
        <v>6</v>
      </c>
      <c r="L90" s="86"/>
      <c r="M90" s="88"/>
      <c r="N90" s="86" t="s">
        <v>7</v>
      </c>
    </row>
    <row r="91" spans="1:14" ht="38.25">
      <c r="A91" s="83" t="s">
        <v>19</v>
      </c>
      <c r="B91" s="83" t="s">
        <v>156</v>
      </c>
      <c r="C91" s="83" t="s">
        <v>216</v>
      </c>
      <c r="D91" s="83" t="s">
        <v>19</v>
      </c>
      <c r="E91" s="83" t="s">
        <v>124</v>
      </c>
      <c r="F91" s="83" t="s">
        <v>2</v>
      </c>
      <c r="G91" s="83" t="s">
        <v>2</v>
      </c>
      <c r="H91" s="83" t="s">
        <v>845</v>
      </c>
      <c r="I91" s="83" t="s">
        <v>846</v>
      </c>
      <c r="J91" s="84" t="s">
        <v>847</v>
      </c>
      <c r="K91" s="83" t="s">
        <v>6</v>
      </c>
      <c r="L91" s="83"/>
      <c r="M91" s="85"/>
      <c r="N91" s="83" t="s">
        <v>7</v>
      </c>
    </row>
    <row r="92" spans="1:14" ht="63.75">
      <c r="A92" s="86" t="s">
        <v>19</v>
      </c>
      <c r="B92" s="86" t="s">
        <v>156</v>
      </c>
      <c r="C92" s="86" t="s">
        <v>216</v>
      </c>
      <c r="D92" s="86" t="s">
        <v>19</v>
      </c>
      <c r="E92" s="86" t="s">
        <v>0</v>
      </c>
      <c r="F92" s="86" t="s">
        <v>2</v>
      </c>
      <c r="G92" s="86" t="s">
        <v>2</v>
      </c>
      <c r="H92" s="86" t="s">
        <v>848</v>
      </c>
      <c r="I92" s="86" t="s">
        <v>849</v>
      </c>
      <c r="J92" s="87" t="s">
        <v>850</v>
      </c>
      <c r="K92" s="86" t="s">
        <v>6</v>
      </c>
      <c r="L92" s="86"/>
      <c r="M92" s="88"/>
      <c r="N92" s="86" t="s">
        <v>7</v>
      </c>
    </row>
    <row r="93" spans="1:14" ht="38.25">
      <c r="A93" s="89" t="s">
        <v>89</v>
      </c>
      <c r="B93" s="89" t="s">
        <v>1</v>
      </c>
      <c r="C93" s="89" t="s">
        <v>0</v>
      </c>
      <c r="D93" s="89" t="s">
        <v>19</v>
      </c>
      <c r="E93" s="89" t="s">
        <v>25</v>
      </c>
      <c r="F93" s="89" t="s">
        <v>2</v>
      </c>
      <c r="G93" s="89" t="s">
        <v>2</v>
      </c>
      <c r="H93" s="89" t="s">
        <v>851</v>
      </c>
      <c r="I93" s="89" t="s">
        <v>518</v>
      </c>
      <c r="J93" s="90" t="s">
        <v>852</v>
      </c>
      <c r="K93" s="89" t="s">
        <v>6</v>
      </c>
      <c r="L93" s="89"/>
      <c r="M93" s="91" t="s">
        <v>520</v>
      </c>
      <c r="N93" s="89" t="s">
        <v>14</v>
      </c>
    </row>
    <row r="94" spans="1:14" ht="38.25">
      <c r="A94" s="89" t="s">
        <v>216</v>
      </c>
      <c r="B94" s="89" t="s">
        <v>0</v>
      </c>
      <c r="C94" s="89" t="s">
        <v>0</v>
      </c>
      <c r="D94" s="89" t="s">
        <v>1</v>
      </c>
      <c r="E94" s="89" t="s">
        <v>0</v>
      </c>
      <c r="F94" s="89" t="s">
        <v>15</v>
      </c>
      <c r="G94" s="89" t="s">
        <v>2</v>
      </c>
      <c r="H94" s="89" t="s">
        <v>853</v>
      </c>
      <c r="I94" s="89" t="s">
        <v>522</v>
      </c>
      <c r="J94" s="90" t="s">
        <v>523</v>
      </c>
      <c r="K94" s="89" t="s">
        <v>152</v>
      </c>
      <c r="L94" s="89"/>
      <c r="M94" s="91"/>
      <c r="N94" s="89" t="s">
        <v>7</v>
      </c>
    </row>
    <row r="95" spans="1:14" ht="38.25">
      <c r="A95" s="89" t="s">
        <v>216</v>
      </c>
      <c r="B95" s="89" t="s">
        <v>0</v>
      </c>
      <c r="C95" s="89" t="s">
        <v>0</v>
      </c>
      <c r="D95" s="89" t="s">
        <v>1</v>
      </c>
      <c r="E95" s="89" t="s">
        <v>0</v>
      </c>
      <c r="F95" s="89" t="s">
        <v>15</v>
      </c>
      <c r="G95" s="89" t="s">
        <v>8</v>
      </c>
      <c r="H95" s="89" t="s">
        <v>854</v>
      </c>
      <c r="I95" s="89" t="s">
        <v>525</v>
      </c>
      <c r="J95" s="90" t="s">
        <v>855</v>
      </c>
      <c r="K95" s="89" t="s">
        <v>152</v>
      </c>
      <c r="L95" s="89"/>
      <c r="M95" s="91"/>
      <c r="N95" s="89" t="s">
        <v>14</v>
      </c>
    </row>
    <row r="96" spans="1:14" ht="38.25">
      <c r="A96" s="89" t="s">
        <v>216</v>
      </c>
      <c r="B96" s="89" t="s">
        <v>0</v>
      </c>
      <c r="C96" s="89" t="s">
        <v>0</v>
      </c>
      <c r="D96" s="89" t="s">
        <v>1</v>
      </c>
      <c r="E96" s="89" t="s">
        <v>0</v>
      </c>
      <c r="F96" s="89" t="s">
        <v>15</v>
      </c>
      <c r="G96" s="89" t="s">
        <v>47</v>
      </c>
      <c r="H96" s="89" t="s">
        <v>856</v>
      </c>
      <c r="I96" s="89" t="s">
        <v>528</v>
      </c>
      <c r="J96" s="90" t="s">
        <v>857</v>
      </c>
      <c r="K96" s="89" t="s">
        <v>152</v>
      </c>
      <c r="L96" s="89"/>
      <c r="M96" s="91"/>
      <c r="N96" s="89" t="s">
        <v>14</v>
      </c>
    </row>
    <row r="97" spans="1:14" ht="38.25">
      <c r="A97" s="89" t="s">
        <v>216</v>
      </c>
      <c r="B97" s="89" t="s">
        <v>0</v>
      </c>
      <c r="C97" s="89" t="s">
        <v>0</v>
      </c>
      <c r="D97" s="89" t="s">
        <v>1</v>
      </c>
      <c r="E97" s="89" t="s">
        <v>0</v>
      </c>
      <c r="F97" s="89" t="s">
        <v>15</v>
      </c>
      <c r="G97" s="89" t="s">
        <v>15</v>
      </c>
      <c r="H97" s="89" t="s">
        <v>858</v>
      </c>
      <c r="I97" s="89" t="s">
        <v>531</v>
      </c>
      <c r="J97" s="90" t="s">
        <v>859</v>
      </c>
      <c r="K97" s="89" t="s">
        <v>152</v>
      </c>
      <c r="L97" s="89"/>
      <c r="M97" s="91"/>
      <c r="N97" s="89" t="s">
        <v>14</v>
      </c>
    </row>
    <row r="98" spans="1:14" ht="38.25">
      <c r="A98" s="89" t="s">
        <v>216</v>
      </c>
      <c r="B98" s="89" t="s">
        <v>0</v>
      </c>
      <c r="C98" s="89" t="s">
        <v>0</v>
      </c>
      <c r="D98" s="89" t="s">
        <v>1</v>
      </c>
      <c r="E98" s="89" t="s">
        <v>0</v>
      </c>
      <c r="F98" s="89" t="s">
        <v>15</v>
      </c>
      <c r="G98" s="89" t="s">
        <v>76</v>
      </c>
      <c r="H98" s="89" t="s">
        <v>860</v>
      </c>
      <c r="I98" s="89" t="s">
        <v>534</v>
      </c>
      <c r="J98" s="90" t="s">
        <v>861</v>
      </c>
      <c r="K98" s="89" t="s">
        <v>152</v>
      </c>
      <c r="L98" s="89"/>
      <c r="M98" s="91"/>
      <c r="N98" s="89" t="s">
        <v>14</v>
      </c>
    </row>
    <row r="99" spans="1:14" ht="38.25">
      <c r="A99" s="89" t="s">
        <v>216</v>
      </c>
      <c r="B99" s="89" t="s">
        <v>0</v>
      </c>
      <c r="C99" s="89" t="s">
        <v>0</v>
      </c>
      <c r="D99" s="89" t="s">
        <v>1</v>
      </c>
      <c r="E99" s="89" t="s">
        <v>0</v>
      </c>
      <c r="F99" s="89" t="s">
        <v>15</v>
      </c>
      <c r="G99" s="89" t="s">
        <v>80</v>
      </c>
      <c r="H99" s="89" t="s">
        <v>862</v>
      </c>
      <c r="I99" s="89" t="s">
        <v>537</v>
      </c>
      <c r="J99" s="90" t="s">
        <v>863</v>
      </c>
      <c r="K99" s="89" t="s">
        <v>152</v>
      </c>
      <c r="L99" s="89"/>
      <c r="M99" s="91"/>
      <c r="N99" s="89" t="s">
        <v>14</v>
      </c>
    </row>
    <row r="100" spans="1:14" ht="25.5">
      <c r="A100" s="89" t="s">
        <v>216</v>
      </c>
      <c r="B100" s="89" t="s">
        <v>0</v>
      </c>
      <c r="C100" s="89" t="s">
        <v>0</v>
      </c>
      <c r="D100" s="89" t="s">
        <v>1</v>
      </c>
      <c r="E100" s="89" t="s">
        <v>0</v>
      </c>
      <c r="F100" s="89" t="s">
        <v>15</v>
      </c>
      <c r="G100" s="89" t="s">
        <v>85</v>
      </c>
      <c r="H100" s="89" t="s">
        <v>864</v>
      </c>
      <c r="I100" s="89" t="s">
        <v>540</v>
      </c>
      <c r="J100" s="90" t="s">
        <v>865</v>
      </c>
      <c r="K100" s="89" t="s">
        <v>152</v>
      </c>
      <c r="L100" s="89"/>
      <c r="M100" s="91"/>
      <c r="N100" s="89" t="s">
        <v>14</v>
      </c>
    </row>
    <row r="101" spans="1:14" ht="38.25">
      <c r="A101" s="89" t="s">
        <v>216</v>
      </c>
      <c r="B101" s="89" t="s">
        <v>0</v>
      </c>
      <c r="C101" s="89" t="s">
        <v>0</v>
      </c>
      <c r="D101" s="89" t="s">
        <v>1</v>
      </c>
      <c r="E101" s="89" t="s">
        <v>0</v>
      </c>
      <c r="F101" s="89" t="s">
        <v>15</v>
      </c>
      <c r="G101" s="89" t="s">
        <v>63</v>
      </c>
      <c r="H101" s="89" t="s">
        <v>866</v>
      </c>
      <c r="I101" s="89" t="s">
        <v>543</v>
      </c>
      <c r="J101" s="90" t="s">
        <v>867</v>
      </c>
      <c r="K101" s="89" t="s">
        <v>152</v>
      </c>
      <c r="L101" s="89"/>
      <c r="M101" s="91"/>
      <c r="N101" s="89" t="s">
        <v>14</v>
      </c>
    </row>
    <row r="102" spans="1:14" ht="25.5">
      <c r="A102" s="89" t="s">
        <v>216</v>
      </c>
      <c r="B102" s="89" t="s">
        <v>0</v>
      </c>
      <c r="C102" s="89" t="s">
        <v>0</v>
      </c>
      <c r="D102" s="89" t="s">
        <v>1</v>
      </c>
      <c r="E102" s="89" t="s">
        <v>0</v>
      </c>
      <c r="F102" s="89" t="s">
        <v>15</v>
      </c>
      <c r="G102" s="89" t="s">
        <v>112</v>
      </c>
      <c r="H102" s="89" t="s">
        <v>868</v>
      </c>
      <c r="I102" s="89" t="s">
        <v>546</v>
      </c>
      <c r="J102" s="90" t="s">
        <v>869</v>
      </c>
      <c r="K102" s="89" t="s">
        <v>152</v>
      </c>
      <c r="L102" s="89"/>
      <c r="M102" s="91"/>
      <c r="N102" s="89" t="s">
        <v>14</v>
      </c>
    </row>
    <row r="103" spans="1:14" ht="25.5">
      <c r="A103" s="89" t="s">
        <v>216</v>
      </c>
      <c r="B103" s="89" t="s">
        <v>0</v>
      </c>
      <c r="C103" s="89" t="s">
        <v>0</v>
      </c>
      <c r="D103" s="89" t="s">
        <v>1</v>
      </c>
      <c r="E103" s="89" t="s">
        <v>0</v>
      </c>
      <c r="F103" s="89" t="s">
        <v>15</v>
      </c>
      <c r="G103" s="89" t="s">
        <v>365</v>
      </c>
      <c r="H103" s="89" t="s">
        <v>870</v>
      </c>
      <c r="I103" s="89" t="s">
        <v>549</v>
      </c>
      <c r="J103" s="90" t="s">
        <v>871</v>
      </c>
      <c r="K103" s="89" t="s">
        <v>152</v>
      </c>
      <c r="L103" s="89"/>
      <c r="M103" s="91"/>
      <c r="N103" s="89" t="s">
        <v>14</v>
      </c>
    </row>
    <row r="104" spans="1:14" ht="25.5">
      <c r="A104" s="89" t="s">
        <v>216</v>
      </c>
      <c r="B104" s="89" t="s">
        <v>0</v>
      </c>
      <c r="C104" s="89" t="s">
        <v>0</v>
      </c>
      <c r="D104" s="89" t="s">
        <v>1</v>
      </c>
      <c r="E104" s="89" t="s">
        <v>0</v>
      </c>
      <c r="F104" s="89" t="s">
        <v>15</v>
      </c>
      <c r="G104" s="89" t="s">
        <v>471</v>
      </c>
      <c r="H104" s="89" t="s">
        <v>872</v>
      </c>
      <c r="I104" s="89" t="s">
        <v>552</v>
      </c>
      <c r="J104" s="90" t="s">
        <v>873</v>
      </c>
      <c r="K104" s="89" t="s">
        <v>152</v>
      </c>
      <c r="L104" s="89"/>
      <c r="M104" s="91"/>
      <c r="N104" s="89" t="s">
        <v>14</v>
      </c>
    </row>
    <row r="105" spans="1:14" ht="38.25">
      <c r="A105" s="89" t="s">
        <v>216</v>
      </c>
      <c r="B105" s="89" t="s">
        <v>0</v>
      </c>
      <c r="C105" s="89" t="s">
        <v>1</v>
      </c>
      <c r="D105" s="89" t="s">
        <v>1</v>
      </c>
      <c r="E105" s="89" t="s">
        <v>0</v>
      </c>
      <c r="F105" s="89" t="s">
        <v>15</v>
      </c>
      <c r="G105" s="89" t="s">
        <v>2</v>
      </c>
      <c r="H105" s="89" t="s">
        <v>874</v>
      </c>
      <c r="I105" s="89" t="s">
        <v>522</v>
      </c>
      <c r="J105" s="90" t="s">
        <v>523</v>
      </c>
      <c r="K105" s="89" t="s">
        <v>152</v>
      </c>
      <c r="L105" s="89"/>
      <c r="M105" s="91"/>
      <c r="N105" s="89" t="s">
        <v>7</v>
      </c>
    </row>
    <row r="106" spans="1:14" ht="38.25">
      <c r="A106" s="89" t="s">
        <v>216</v>
      </c>
      <c r="B106" s="89" t="s">
        <v>0</v>
      </c>
      <c r="C106" s="89" t="s">
        <v>1</v>
      </c>
      <c r="D106" s="89" t="s">
        <v>1</v>
      </c>
      <c r="E106" s="89" t="s">
        <v>0</v>
      </c>
      <c r="F106" s="89" t="s">
        <v>15</v>
      </c>
      <c r="G106" s="89" t="s">
        <v>8</v>
      </c>
      <c r="H106" s="89" t="s">
        <v>875</v>
      </c>
      <c r="I106" s="89" t="s">
        <v>525</v>
      </c>
      <c r="J106" s="90" t="s">
        <v>855</v>
      </c>
      <c r="K106" s="89" t="s">
        <v>152</v>
      </c>
      <c r="L106" s="89"/>
      <c r="M106" s="91"/>
      <c r="N106" s="89" t="s">
        <v>14</v>
      </c>
    </row>
    <row r="107" spans="1:14" ht="38.25">
      <c r="A107" s="89" t="s">
        <v>216</v>
      </c>
      <c r="B107" s="89" t="s">
        <v>0</v>
      </c>
      <c r="C107" s="89" t="s">
        <v>1</v>
      </c>
      <c r="D107" s="89" t="s">
        <v>1</v>
      </c>
      <c r="E107" s="89" t="s">
        <v>0</v>
      </c>
      <c r="F107" s="89" t="s">
        <v>15</v>
      </c>
      <c r="G107" s="89" t="s">
        <v>47</v>
      </c>
      <c r="H107" s="89" t="s">
        <v>876</v>
      </c>
      <c r="I107" s="89" t="s">
        <v>528</v>
      </c>
      <c r="J107" s="90" t="s">
        <v>857</v>
      </c>
      <c r="K107" s="89" t="s">
        <v>152</v>
      </c>
      <c r="L107" s="89"/>
      <c r="M107" s="91"/>
      <c r="N107" s="89" t="s">
        <v>14</v>
      </c>
    </row>
    <row r="108" spans="1:14" ht="38.25">
      <c r="A108" s="89" t="s">
        <v>216</v>
      </c>
      <c r="B108" s="89" t="s">
        <v>0</v>
      </c>
      <c r="C108" s="89" t="s">
        <v>1</v>
      </c>
      <c r="D108" s="89" t="s">
        <v>1</v>
      </c>
      <c r="E108" s="89" t="s">
        <v>0</v>
      </c>
      <c r="F108" s="89" t="s">
        <v>15</v>
      </c>
      <c r="G108" s="89" t="s">
        <v>15</v>
      </c>
      <c r="H108" s="89" t="s">
        <v>877</v>
      </c>
      <c r="I108" s="89" t="s">
        <v>531</v>
      </c>
      <c r="J108" s="90" t="s">
        <v>859</v>
      </c>
      <c r="K108" s="89" t="s">
        <v>152</v>
      </c>
      <c r="L108" s="89"/>
      <c r="M108" s="91"/>
      <c r="N108" s="89" t="s">
        <v>14</v>
      </c>
    </row>
    <row r="109" spans="1:14" ht="38.25">
      <c r="A109" s="89" t="s">
        <v>216</v>
      </c>
      <c r="B109" s="89" t="s">
        <v>0</v>
      </c>
      <c r="C109" s="89" t="s">
        <v>1</v>
      </c>
      <c r="D109" s="89" t="s">
        <v>1</v>
      </c>
      <c r="E109" s="89" t="s">
        <v>0</v>
      </c>
      <c r="F109" s="89" t="s">
        <v>15</v>
      </c>
      <c r="G109" s="89" t="s">
        <v>76</v>
      </c>
      <c r="H109" s="89" t="s">
        <v>878</v>
      </c>
      <c r="I109" s="89" t="s">
        <v>534</v>
      </c>
      <c r="J109" s="90" t="s">
        <v>861</v>
      </c>
      <c r="K109" s="89" t="s">
        <v>152</v>
      </c>
      <c r="L109" s="89"/>
      <c r="M109" s="91"/>
      <c r="N109" s="89" t="s">
        <v>14</v>
      </c>
    </row>
    <row r="110" spans="1:14" ht="38.25">
      <c r="A110" s="89" t="s">
        <v>216</v>
      </c>
      <c r="B110" s="89" t="s">
        <v>0</v>
      </c>
      <c r="C110" s="89" t="s">
        <v>1</v>
      </c>
      <c r="D110" s="89" t="s">
        <v>1</v>
      </c>
      <c r="E110" s="89" t="s">
        <v>0</v>
      </c>
      <c r="F110" s="89" t="s">
        <v>15</v>
      </c>
      <c r="G110" s="89" t="s">
        <v>80</v>
      </c>
      <c r="H110" s="89" t="s">
        <v>879</v>
      </c>
      <c r="I110" s="89" t="s">
        <v>537</v>
      </c>
      <c r="J110" s="90" t="s">
        <v>863</v>
      </c>
      <c r="K110" s="89" t="s">
        <v>152</v>
      </c>
      <c r="L110" s="89"/>
      <c r="M110" s="91"/>
      <c r="N110" s="89" t="s">
        <v>14</v>
      </c>
    </row>
    <row r="111" spans="1:14" ht="25.5">
      <c r="A111" s="89" t="s">
        <v>216</v>
      </c>
      <c r="B111" s="89" t="s">
        <v>0</v>
      </c>
      <c r="C111" s="89" t="s">
        <v>1</v>
      </c>
      <c r="D111" s="89" t="s">
        <v>1</v>
      </c>
      <c r="E111" s="89" t="s">
        <v>0</v>
      </c>
      <c r="F111" s="89" t="s">
        <v>15</v>
      </c>
      <c r="G111" s="89" t="s">
        <v>85</v>
      </c>
      <c r="H111" s="89" t="s">
        <v>880</v>
      </c>
      <c r="I111" s="89" t="s">
        <v>540</v>
      </c>
      <c r="J111" s="90" t="s">
        <v>865</v>
      </c>
      <c r="K111" s="89" t="s">
        <v>152</v>
      </c>
      <c r="L111" s="89"/>
      <c r="M111" s="91"/>
      <c r="N111" s="89" t="s">
        <v>14</v>
      </c>
    </row>
    <row r="112" spans="1:14" ht="38.25">
      <c r="A112" s="89" t="s">
        <v>216</v>
      </c>
      <c r="B112" s="89" t="s">
        <v>0</v>
      </c>
      <c r="C112" s="89" t="s">
        <v>1</v>
      </c>
      <c r="D112" s="89" t="s">
        <v>1</v>
      </c>
      <c r="E112" s="89" t="s">
        <v>0</v>
      </c>
      <c r="F112" s="89" t="s">
        <v>15</v>
      </c>
      <c r="G112" s="89" t="s">
        <v>63</v>
      </c>
      <c r="H112" s="89" t="s">
        <v>881</v>
      </c>
      <c r="I112" s="89" t="s">
        <v>543</v>
      </c>
      <c r="J112" s="90" t="s">
        <v>867</v>
      </c>
      <c r="K112" s="89" t="s">
        <v>152</v>
      </c>
      <c r="L112" s="89"/>
      <c r="M112" s="91"/>
      <c r="N112" s="89" t="s">
        <v>14</v>
      </c>
    </row>
    <row r="113" spans="1:14" ht="25.5">
      <c r="A113" s="89" t="s">
        <v>216</v>
      </c>
      <c r="B113" s="89" t="s">
        <v>0</v>
      </c>
      <c r="C113" s="89" t="s">
        <v>1</v>
      </c>
      <c r="D113" s="89" t="s">
        <v>1</v>
      </c>
      <c r="E113" s="89" t="s">
        <v>0</v>
      </c>
      <c r="F113" s="89" t="s">
        <v>15</v>
      </c>
      <c r="G113" s="89" t="s">
        <v>112</v>
      </c>
      <c r="H113" s="89" t="s">
        <v>882</v>
      </c>
      <c r="I113" s="89" t="s">
        <v>546</v>
      </c>
      <c r="J113" s="90" t="s">
        <v>869</v>
      </c>
      <c r="K113" s="89" t="s">
        <v>152</v>
      </c>
      <c r="L113" s="89"/>
      <c r="M113" s="91"/>
      <c r="N113" s="89" t="s">
        <v>14</v>
      </c>
    </row>
    <row r="114" spans="1:14" ht="25.5">
      <c r="A114" s="89" t="s">
        <v>216</v>
      </c>
      <c r="B114" s="89" t="s">
        <v>0</v>
      </c>
      <c r="C114" s="89" t="s">
        <v>1</v>
      </c>
      <c r="D114" s="89" t="s">
        <v>1</v>
      </c>
      <c r="E114" s="89" t="s">
        <v>0</v>
      </c>
      <c r="F114" s="89" t="s">
        <v>15</v>
      </c>
      <c r="G114" s="89" t="s">
        <v>365</v>
      </c>
      <c r="H114" s="89" t="s">
        <v>883</v>
      </c>
      <c r="I114" s="89" t="s">
        <v>549</v>
      </c>
      <c r="J114" s="90" t="s">
        <v>871</v>
      </c>
      <c r="K114" s="89" t="s">
        <v>152</v>
      </c>
      <c r="L114" s="89"/>
      <c r="M114" s="91"/>
      <c r="N114" s="89" t="s">
        <v>14</v>
      </c>
    </row>
    <row r="115" spans="1:14" ht="25.5">
      <c r="A115" s="89" t="s">
        <v>216</v>
      </c>
      <c r="B115" s="89" t="s">
        <v>0</v>
      </c>
      <c r="C115" s="89" t="s">
        <v>1</v>
      </c>
      <c r="D115" s="89" t="s">
        <v>1</v>
      </c>
      <c r="E115" s="89" t="s">
        <v>0</v>
      </c>
      <c r="F115" s="89" t="s">
        <v>15</v>
      </c>
      <c r="G115" s="89" t="s">
        <v>471</v>
      </c>
      <c r="H115" s="89" t="s">
        <v>884</v>
      </c>
      <c r="I115" s="89" t="s">
        <v>552</v>
      </c>
      <c r="J115" s="90" t="s">
        <v>873</v>
      </c>
      <c r="K115" s="89" t="s">
        <v>152</v>
      </c>
      <c r="L115" s="89"/>
      <c r="M115" s="91"/>
      <c r="N115" s="89" t="s">
        <v>14</v>
      </c>
    </row>
  </sheetData>
  <pageMargins left="0.511811024" right="0.511811024" top="0.78740157499999996" bottom="0.78740157499999996" header="0.31496062000000002" footer="0.31496062000000002"/>
  <ignoredErrors>
    <ignoredError sqref="A1:G115" numberStoredAsText="1"/>
  </ignoredErrors>
</worksheet>
</file>

<file path=xl/worksheets/sheet3.xml><?xml version="1.0" encoding="utf-8"?>
<worksheet xmlns="http://schemas.openxmlformats.org/spreadsheetml/2006/main" xmlns:r="http://schemas.openxmlformats.org/officeDocument/2006/relationships">
  <dimension ref="A1:N58"/>
  <sheetViews>
    <sheetView topLeftCell="A40" workbookViewId="0">
      <selection activeCell="R42" sqref="R42"/>
    </sheetView>
  </sheetViews>
  <sheetFormatPr defaultRowHeight="15"/>
  <cols>
    <col min="1" max="5" width="2" bestFit="1" customWidth="1"/>
    <col min="6" max="7" width="3" bestFit="1" customWidth="1"/>
    <col min="8" max="8" width="13.5703125" customWidth="1"/>
    <col min="9" max="9" width="30.7109375" customWidth="1"/>
    <col min="10" max="10" width="56" customWidth="1"/>
    <col min="13" max="13" width="22.5703125" customWidth="1"/>
    <col min="14" max="14" width="7" customWidth="1"/>
  </cols>
  <sheetData>
    <row r="1" spans="1:14" ht="25.5">
      <c r="A1" s="92" t="str">
        <f t="shared" ref="A1:A58" si="0">MID(H1,1,1)</f>
        <v>1</v>
      </c>
      <c r="B1" s="92" t="str">
        <f t="shared" ref="B1:B58" si="1">MID(H1,3,1)</f>
        <v>1</v>
      </c>
      <c r="C1" s="92" t="str">
        <f t="shared" ref="C1:C58" si="2">MID(H1,5,1)</f>
        <v>3</v>
      </c>
      <c r="D1" s="92" t="str">
        <f t="shared" ref="D1:D58" si="3">MID(H1,7,1)</f>
        <v>5</v>
      </c>
      <c r="E1" s="92" t="str">
        <f t="shared" ref="E1:E58" si="4">MID(H1,9,1)</f>
        <v>1</v>
      </c>
      <c r="F1" s="92" t="str">
        <f t="shared" ref="F1:F58" si="5">MID(H1,11,2)</f>
        <v>06</v>
      </c>
      <c r="G1" s="92" t="str">
        <f t="shared" ref="G1:G58" si="6">MID(H1,14,2)</f>
        <v>00</v>
      </c>
      <c r="H1" s="92" t="s">
        <v>885</v>
      </c>
      <c r="I1" s="92" t="s">
        <v>886</v>
      </c>
      <c r="J1" s="93" t="s">
        <v>887</v>
      </c>
      <c r="K1" s="92" t="s">
        <v>6</v>
      </c>
      <c r="L1" s="92" t="s">
        <v>111</v>
      </c>
      <c r="M1" s="94" t="s">
        <v>13</v>
      </c>
      <c r="N1" s="92" t="s">
        <v>14</v>
      </c>
    </row>
    <row r="2" spans="1:14" ht="25.5">
      <c r="A2" s="95" t="str">
        <f t="shared" si="0"/>
        <v>1</v>
      </c>
      <c r="B2" s="95" t="str">
        <f t="shared" si="1"/>
        <v>1</v>
      </c>
      <c r="C2" s="95" t="str">
        <f t="shared" si="2"/>
        <v>5</v>
      </c>
      <c r="D2" s="95" t="str">
        <f t="shared" si="3"/>
        <v>6</v>
      </c>
      <c r="E2" s="95" t="str">
        <f t="shared" si="4"/>
        <v>1</v>
      </c>
      <c r="F2" s="95" t="str">
        <f t="shared" si="5"/>
        <v>08</v>
      </c>
      <c r="G2" s="95" t="str">
        <f t="shared" si="6"/>
        <v>00</v>
      </c>
      <c r="H2" s="92" t="s">
        <v>888</v>
      </c>
      <c r="I2" s="92" t="s">
        <v>889</v>
      </c>
      <c r="J2" s="93" t="s">
        <v>890</v>
      </c>
      <c r="K2" s="92" t="s">
        <v>6</v>
      </c>
      <c r="L2" s="95" t="s">
        <v>12</v>
      </c>
      <c r="M2" s="94" t="s">
        <v>13</v>
      </c>
      <c r="N2" s="95" t="s">
        <v>14</v>
      </c>
    </row>
    <row r="3" spans="1:14" ht="25.5">
      <c r="A3" s="95" t="str">
        <f t="shared" si="0"/>
        <v>1</v>
      </c>
      <c r="B3" s="95" t="str">
        <f t="shared" si="1"/>
        <v>1</v>
      </c>
      <c r="C3" s="95" t="str">
        <f t="shared" si="2"/>
        <v>5</v>
      </c>
      <c r="D3" s="95" t="str">
        <f t="shared" si="3"/>
        <v>6</v>
      </c>
      <c r="E3" s="95" t="str">
        <f t="shared" si="4"/>
        <v>1</v>
      </c>
      <c r="F3" s="95" t="str">
        <f t="shared" si="5"/>
        <v>09</v>
      </c>
      <c r="G3" s="95" t="str">
        <f t="shared" si="6"/>
        <v>00</v>
      </c>
      <c r="H3" s="92" t="s">
        <v>891</v>
      </c>
      <c r="I3" s="92" t="s">
        <v>604</v>
      </c>
      <c r="J3" s="93" t="s">
        <v>605</v>
      </c>
      <c r="K3" s="92" t="s">
        <v>6</v>
      </c>
      <c r="L3" s="95" t="s">
        <v>12</v>
      </c>
      <c r="M3" s="94" t="s">
        <v>13</v>
      </c>
      <c r="N3" s="95" t="s">
        <v>14</v>
      </c>
    </row>
    <row r="4" spans="1:14" ht="51">
      <c r="A4" s="96" t="str">
        <f t="shared" si="0"/>
        <v>1</v>
      </c>
      <c r="B4" s="96" t="str">
        <f t="shared" si="1"/>
        <v>2</v>
      </c>
      <c r="C4" s="96" t="str">
        <f t="shared" si="2"/>
        <v>2</v>
      </c>
      <c r="D4" s="96" t="str">
        <f t="shared" si="3"/>
        <v>1</v>
      </c>
      <c r="E4" s="96" t="str">
        <f t="shared" si="4"/>
        <v>1</v>
      </c>
      <c r="F4" s="96" t="str">
        <f t="shared" si="5"/>
        <v>01</v>
      </c>
      <c r="G4" s="96" t="str">
        <f t="shared" si="6"/>
        <v>99</v>
      </c>
      <c r="H4" s="96" t="s">
        <v>892</v>
      </c>
      <c r="I4" s="96" t="s">
        <v>893</v>
      </c>
      <c r="J4" s="97" t="s">
        <v>894</v>
      </c>
      <c r="K4" s="96" t="s">
        <v>6</v>
      </c>
      <c r="L4" s="96" t="s">
        <v>12</v>
      </c>
      <c r="M4" s="98" t="s">
        <v>13</v>
      </c>
      <c r="N4" s="96" t="s">
        <v>14</v>
      </c>
    </row>
    <row r="5" spans="1:14" ht="51">
      <c r="A5" s="96" t="str">
        <f t="shared" si="0"/>
        <v>1</v>
      </c>
      <c r="B5" s="96" t="str">
        <f t="shared" si="1"/>
        <v>2</v>
      </c>
      <c r="C5" s="96" t="str">
        <f t="shared" si="2"/>
        <v>2</v>
      </c>
      <c r="D5" s="96" t="str">
        <f t="shared" si="3"/>
        <v>1</v>
      </c>
      <c r="E5" s="96" t="str">
        <f t="shared" si="4"/>
        <v>2</v>
      </c>
      <c r="F5" s="96" t="str">
        <f t="shared" si="5"/>
        <v>01</v>
      </c>
      <c r="G5" s="96" t="str">
        <f t="shared" si="6"/>
        <v>99</v>
      </c>
      <c r="H5" s="96" t="s">
        <v>895</v>
      </c>
      <c r="I5" s="96" t="s">
        <v>893</v>
      </c>
      <c r="J5" s="97" t="s">
        <v>896</v>
      </c>
      <c r="K5" s="96" t="s">
        <v>6</v>
      </c>
      <c r="L5" s="96" t="s">
        <v>12</v>
      </c>
      <c r="M5" s="98" t="s">
        <v>13</v>
      </c>
      <c r="N5" s="96" t="s">
        <v>14</v>
      </c>
    </row>
    <row r="6" spans="1:14" ht="51">
      <c r="A6" s="96" t="str">
        <f t="shared" si="0"/>
        <v>1</v>
      </c>
      <c r="B6" s="96" t="str">
        <f t="shared" si="1"/>
        <v>2</v>
      </c>
      <c r="C6" s="96" t="str">
        <f t="shared" si="2"/>
        <v>2</v>
      </c>
      <c r="D6" s="96" t="str">
        <f t="shared" si="3"/>
        <v>1</v>
      </c>
      <c r="E6" s="96" t="str">
        <f t="shared" si="4"/>
        <v>3</v>
      </c>
      <c r="F6" s="96" t="str">
        <f t="shared" si="5"/>
        <v>01</v>
      </c>
      <c r="G6" s="96" t="str">
        <f t="shared" si="6"/>
        <v>99</v>
      </c>
      <c r="H6" s="96" t="s">
        <v>897</v>
      </c>
      <c r="I6" s="96" t="s">
        <v>893</v>
      </c>
      <c r="J6" s="97" t="s">
        <v>896</v>
      </c>
      <c r="K6" s="96" t="s">
        <v>6</v>
      </c>
      <c r="L6" s="96" t="s">
        <v>12</v>
      </c>
      <c r="M6" s="98" t="s">
        <v>13</v>
      </c>
      <c r="N6" s="96" t="s">
        <v>14</v>
      </c>
    </row>
    <row r="7" spans="1:14" ht="51">
      <c r="A7" s="96" t="str">
        <f t="shared" si="0"/>
        <v>1</v>
      </c>
      <c r="B7" s="96" t="str">
        <f t="shared" si="1"/>
        <v>2</v>
      </c>
      <c r="C7" s="96" t="str">
        <f t="shared" si="2"/>
        <v>2</v>
      </c>
      <c r="D7" s="96" t="str">
        <f t="shared" si="3"/>
        <v>1</v>
      </c>
      <c r="E7" s="96" t="str">
        <f t="shared" si="4"/>
        <v>4</v>
      </c>
      <c r="F7" s="96" t="str">
        <f t="shared" si="5"/>
        <v>01</v>
      </c>
      <c r="G7" s="96" t="str">
        <f t="shared" si="6"/>
        <v>99</v>
      </c>
      <c r="H7" s="96" t="s">
        <v>898</v>
      </c>
      <c r="I7" s="96" t="s">
        <v>893</v>
      </c>
      <c r="J7" s="97" t="s">
        <v>896</v>
      </c>
      <c r="K7" s="96" t="s">
        <v>6</v>
      </c>
      <c r="L7" s="96" t="s">
        <v>12</v>
      </c>
      <c r="M7" s="98" t="s">
        <v>13</v>
      </c>
      <c r="N7" s="96" t="s">
        <v>14</v>
      </c>
    </row>
    <row r="8" spans="1:14" ht="51">
      <c r="A8" s="96" t="str">
        <f t="shared" si="0"/>
        <v>1</v>
      </c>
      <c r="B8" s="96" t="str">
        <f t="shared" si="1"/>
        <v>2</v>
      </c>
      <c r="C8" s="96" t="str">
        <f t="shared" si="2"/>
        <v>2</v>
      </c>
      <c r="D8" s="96" t="str">
        <f t="shared" si="3"/>
        <v>1</v>
      </c>
      <c r="E8" s="96" t="str">
        <f t="shared" si="4"/>
        <v>5</v>
      </c>
      <c r="F8" s="96" t="str">
        <f t="shared" si="5"/>
        <v>01</v>
      </c>
      <c r="G8" s="96" t="str">
        <f t="shared" si="6"/>
        <v>99</v>
      </c>
      <c r="H8" s="96" t="s">
        <v>899</v>
      </c>
      <c r="I8" s="96" t="s">
        <v>893</v>
      </c>
      <c r="J8" s="97" t="s">
        <v>896</v>
      </c>
      <c r="K8" s="96" t="s">
        <v>6</v>
      </c>
      <c r="L8" s="96" t="s">
        <v>12</v>
      </c>
      <c r="M8" s="98" t="s">
        <v>13</v>
      </c>
      <c r="N8" s="96" t="s">
        <v>14</v>
      </c>
    </row>
    <row r="9" spans="1:14" ht="38.25">
      <c r="A9" s="99" t="str">
        <f t="shared" si="0"/>
        <v>2</v>
      </c>
      <c r="B9" s="99" t="str">
        <f t="shared" si="1"/>
        <v>1</v>
      </c>
      <c r="C9" s="99" t="str">
        <f t="shared" si="2"/>
        <v>1</v>
      </c>
      <c r="D9" s="99" t="str">
        <f t="shared" si="3"/>
        <v>4</v>
      </c>
      <c r="E9" s="99" t="str">
        <f t="shared" si="4"/>
        <v>3</v>
      </c>
      <c r="F9" s="99" t="str">
        <f t="shared" si="5"/>
        <v>03</v>
      </c>
      <c r="G9" s="99" t="str">
        <f t="shared" si="6"/>
        <v>00</v>
      </c>
      <c r="H9" s="99" t="s">
        <v>900</v>
      </c>
      <c r="I9" s="99" t="s">
        <v>191</v>
      </c>
      <c r="J9" s="100" t="s">
        <v>609</v>
      </c>
      <c r="K9" s="99" t="s">
        <v>152</v>
      </c>
      <c r="L9" s="99"/>
      <c r="M9" s="94"/>
      <c r="N9" s="99" t="s">
        <v>7</v>
      </c>
    </row>
    <row r="10" spans="1:14" ht="25.5">
      <c r="A10" s="99" t="str">
        <f t="shared" si="0"/>
        <v>2</v>
      </c>
      <c r="B10" s="99" t="str">
        <f t="shared" si="1"/>
        <v>1</v>
      </c>
      <c r="C10" s="99" t="str">
        <f t="shared" si="2"/>
        <v>1</v>
      </c>
      <c r="D10" s="99" t="str">
        <f t="shared" si="3"/>
        <v>4</v>
      </c>
      <c r="E10" s="99" t="str">
        <f t="shared" si="4"/>
        <v>3</v>
      </c>
      <c r="F10" s="99" t="str">
        <f t="shared" si="5"/>
        <v>04</v>
      </c>
      <c r="G10" s="99" t="str">
        <f t="shared" si="6"/>
        <v>00</v>
      </c>
      <c r="H10" s="99" t="s">
        <v>901</v>
      </c>
      <c r="I10" s="99" t="s">
        <v>614</v>
      </c>
      <c r="J10" s="100" t="s">
        <v>615</v>
      </c>
      <c r="K10" s="99" t="s">
        <v>152</v>
      </c>
      <c r="L10" s="99" t="s">
        <v>84</v>
      </c>
      <c r="M10" s="94" t="s">
        <v>13</v>
      </c>
      <c r="N10" s="99" t="s">
        <v>14</v>
      </c>
    </row>
    <row r="11" spans="1:14" ht="25.5">
      <c r="A11" s="99" t="str">
        <f t="shared" si="0"/>
        <v>2</v>
      </c>
      <c r="B11" s="99" t="str">
        <f t="shared" si="1"/>
        <v>1</v>
      </c>
      <c r="C11" s="99" t="str">
        <f t="shared" si="2"/>
        <v>1</v>
      </c>
      <c r="D11" s="99" t="str">
        <f t="shared" si="3"/>
        <v>4</v>
      </c>
      <c r="E11" s="99" t="str">
        <f t="shared" si="4"/>
        <v>3</v>
      </c>
      <c r="F11" s="99" t="str">
        <f t="shared" si="5"/>
        <v>05</v>
      </c>
      <c r="G11" s="99" t="str">
        <f t="shared" si="6"/>
        <v>00</v>
      </c>
      <c r="H11" s="99" t="s">
        <v>902</v>
      </c>
      <c r="I11" s="99" t="s">
        <v>903</v>
      </c>
      <c r="J11" s="100" t="s">
        <v>904</v>
      </c>
      <c r="K11" s="99" t="s">
        <v>152</v>
      </c>
      <c r="L11" s="99" t="s">
        <v>84</v>
      </c>
      <c r="M11" s="94" t="s">
        <v>13</v>
      </c>
      <c r="N11" s="99" t="s">
        <v>14</v>
      </c>
    </row>
    <row r="12" spans="1:14" ht="51">
      <c r="A12" s="99" t="str">
        <f t="shared" si="0"/>
        <v>2</v>
      </c>
      <c r="B12" s="99" t="str">
        <f t="shared" si="1"/>
        <v>1</v>
      </c>
      <c r="C12" s="99" t="str">
        <f t="shared" si="2"/>
        <v>1</v>
      </c>
      <c r="D12" s="99" t="str">
        <f t="shared" si="3"/>
        <v>4</v>
      </c>
      <c r="E12" s="99" t="str">
        <f t="shared" si="4"/>
        <v>3</v>
      </c>
      <c r="F12" s="99" t="str">
        <f t="shared" si="5"/>
        <v>06</v>
      </c>
      <c r="G12" s="99" t="str">
        <f t="shared" si="6"/>
        <v>00</v>
      </c>
      <c r="H12" s="99" t="s">
        <v>905</v>
      </c>
      <c r="I12" s="99" t="s">
        <v>906</v>
      </c>
      <c r="J12" s="100" t="s">
        <v>621</v>
      </c>
      <c r="K12" s="99" t="s">
        <v>152</v>
      </c>
      <c r="L12" s="99" t="s">
        <v>84</v>
      </c>
      <c r="M12" s="94" t="s">
        <v>13</v>
      </c>
      <c r="N12" s="99" t="s">
        <v>14</v>
      </c>
    </row>
    <row r="13" spans="1:14" ht="38.25">
      <c r="A13" s="99" t="str">
        <f t="shared" si="0"/>
        <v>2</v>
      </c>
      <c r="B13" s="99" t="str">
        <f t="shared" si="1"/>
        <v>1</v>
      </c>
      <c r="C13" s="99" t="str">
        <f t="shared" si="2"/>
        <v>1</v>
      </c>
      <c r="D13" s="99" t="str">
        <f t="shared" si="3"/>
        <v>4</v>
      </c>
      <c r="E13" s="99" t="str">
        <f t="shared" si="4"/>
        <v>4</v>
      </c>
      <c r="F13" s="99" t="str">
        <f t="shared" si="5"/>
        <v>03</v>
      </c>
      <c r="G13" s="99" t="str">
        <f t="shared" si="6"/>
        <v>00</v>
      </c>
      <c r="H13" s="99" t="s">
        <v>907</v>
      </c>
      <c r="I13" s="99" t="s">
        <v>191</v>
      </c>
      <c r="J13" s="100" t="s">
        <v>609</v>
      </c>
      <c r="K13" s="99" t="s">
        <v>152</v>
      </c>
      <c r="L13" s="99"/>
      <c r="M13" s="94"/>
      <c r="N13" s="99" t="s">
        <v>7</v>
      </c>
    </row>
    <row r="14" spans="1:14" ht="25.5">
      <c r="A14" s="99" t="str">
        <f t="shared" si="0"/>
        <v>2</v>
      </c>
      <c r="B14" s="99" t="str">
        <f t="shared" si="1"/>
        <v>1</v>
      </c>
      <c r="C14" s="99" t="str">
        <f t="shared" si="2"/>
        <v>1</v>
      </c>
      <c r="D14" s="99" t="str">
        <f t="shared" si="3"/>
        <v>4</v>
      </c>
      <c r="E14" s="99" t="str">
        <f t="shared" si="4"/>
        <v>4</v>
      </c>
      <c r="F14" s="99" t="str">
        <f t="shared" si="5"/>
        <v>04</v>
      </c>
      <c r="G14" s="99" t="str">
        <f t="shared" si="6"/>
        <v>00</v>
      </c>
      <c r="H14" s="99" t="s">
        <v>908</v>
      </c>
      <c r="I14" s="99" t="s">
        <v>614</v>
      </c>
      <c r="J14" s="100" t="s">
        <v>615</v>
      </c>
      <c r="K14" s="99" t="s">
        <v>152</v>
      </c>
      <c r="L14" s="99" t="s">
        <v>84</v>
      </c>
      <c r="M14" s="94" t="s">
        <v>13</v>
      </c>
      <c r="N14" s="99" t="s">
        <v>14</v>
      </c>
    </row>
    <row r="15" spans="1:14" ht="25.5">
      <c r="A15" s="99" t="str">
        <f t="shared" si="0"/>
        <v>2</v>
      </c>
      <c r="B15" s="99" t="str">
        <f t="shared" si="1"/>
        <v>1</v>
      </c>
      <c r="C15" s="99" t="str">
        <f t="shared" si="2"/>
        <v>1</v>
      </c>
      <c r="D15" s="99" t="str">
        <f t="shared" si="3"/>
        <v>4</v>
      </c>
      <c r="E15" s="99" t="str">
        <f t="shared" si="4"/>
        <v>4</v>
      </c>
      <c r="F15" s="99" t="str">
        <f t="shared" si="5"/>
        <v>05</v>
      </c>
      <c r="G15" s="99" t="str">
        <f t="shared" si="6"/>
        <v>00</v>
      </c>
      <c r="H15" s="99" t="s">
        <v>909</v>
      </c>
      <c r="I15" s="99" t="s">
        <v>903</v>
      </c>
      <c r="J15" s="100" t="s">
        <v>904</v>
      </c>
      <c r="K15" s="99" t="s">
        <v>152</v>
      </c>
      <c r="L15" s="99" t="s">
        <v>84</v>
      </c>
      <c r="M15" s="94" t="s">
        <v>13</v>
      </c>
      <c r="N15" s="99" t="s">
        <v>14</v>
      </c>
    </row>
    <row r="16" spans="1:14" ht="51">
      <c r="A16" s="99" t="str">
        <f t="shared" si="0"/>
        <v>2</v>
      </c>
      <c r="B16" s="99" t="str">
        <f t="shared" si="1"/>
        <v>1</v>
      </c>
      <c r="C16" s="99" t="str">
        <f t="shared" si="2"/>
        <v>1</v>
      </c>
      <c r="D16" s="99" t="str">
        <f t="shared" si="3"/>
        <v>4</v>
      </c>
      <c r="E16" s="99" t="str">
        <f t="shared" si="4"/>
        <v>4</v>
      </c>
      <c r="F16" s="99" t="str">
        <f t="shared" si="5"/>
        <v>06</v>
      </c>
      <c r="G16" s="99" t="str">
        <f t="shared" si="6"/>
        <v>00</v>
      </c>
      <c r="H16" s="99" t="s">
        <v>910</v>
      </c>
      <c r="I16" s="99" t="s">
        <v>906</v>
      </c>
      <c r="J16" s="100" t="s">
        <v>621</v>
      </c>
      <c r="K16" s="99" t="s">
        <v>152</v>
      </c>
      <c r="L16" s="99" t="s">
        <v>84</v>
      </c>
      <c r="M16" s="94" t="s">
        <v>13</v>
      </c>
      <c r="N16" s="99" t="s">
        <v>14</v>
      </c>
    </row>
    <row r="17" spans="1:14" ht="38.25">
      <c r="A17" s="99" t="str">
        <f t="shared" si="0"/>
        <v>2</v>
      </c>
      <c r="B17" s="99" t="str">
        <f t="shared" si="1"/>
        <v>1</v>
      </c>
      <c r="C17" s="99" t="str">
        <f t="shared" si="2"/>
        <v>1</v>
      </c>
      <c r="D17" s="99" t="str">
        <f t="shared" si="3"/>
        <v>4</v>
      </c>
      <c r="E17" s="99" t="str">
        <f t="shared" si="4"/>
        <v>5</v>
      </c>
      <c r="F17" s="99" t="str">
        <f t="shared" si="5"/>
        <v>03</v>
      </c>
      <c r="G17" s="99" t="str">
        <f t="shared" si="6"/>
        <v>00</v>
      </c>
      <c r="H17" s="99" t="s">
        <v>911</v>
      </c>
      <c r="I17" s="99" t="s">
        <v>191</v>
      </c>
      <c r="J17" s="100" t="s">
        <v>609</v>
      </c>
      <c r="K17" s="99" t="s">
        <v>152</v>
      </c>
      <c r="L17" s="99"/>
      <c r="M17" s="94"/>
      <c r="N17" s="99" t="s">
        <v>7</v>
      </c>
    </row>
    <row r="18" spans="1:14" ht="25.5">
      <c r="A18" s="99" t="str">
        <f t="shared" si="0"/>
        <v>2</v>
      </c>
      <c r="B18" s="99" t="str">
        <f t="shared" si="1"/>
        <v>1</v>
      </c>
      <c r="C18" s="99" t="str">
        <f t="shared" si="2"/>
        <v>1</v>
      </c>
      <c r="D18" s="99" t="str">
        <f t="shared" si="3"/>
        <v>4</v>
      </c>
      <c r="E18" s="99" t="str">
        <f t="shared" si="4"/>
        <v>5</v>
      </c>
      <c r="F18" s="99" t="str">
        <f t="shared" si="5"/>
        <v>04</v>
      </c>
      <c r="G18" s="99" t="str">
        <f t="shared" si="6"/>
        <v>00</v>
      </c>
      <c r="H18" s="99" t="s">
        <v>912</v>
      </c>
      <c r="I18" s="99" t="s">
        <v>614</v>
      </c>
      <c r="J18" s="100" t="s">
        <v>615</v>
      </c>
      <c r="K18" s="99" t="s">
        <v>152</v>
      </c>
      <c r="L18" s="99" t="s">
        <v>84</v>
      </c>
      <c r="M18" s="94" t="s">
        <v>13</v>
      </c>
      <c r="N18" s="99" t="s">
        <v>14</v>
      </c>
    </row>
    <row r="19" spans="1:14" ht="25.5">
      <c r="A19" s="99" t="str">
        <f t="shared" si="0"/>
        <v>2</v>
      </c>
      <c r="B19" s="99" t="str">
        <f t="shared" si="1"/>
        <v>1</v>
      </c>
      <c r="C19" s="99" t="str">
        <f t="shared" si="2"/>
        <v>1</v>
      </c>
      <c r="D19" s="99" t="str">
        <f t="shared" si="3"/>
        <v>4</v>
      </c>
      <c r="E19" s="99" t="str">
        <f t="shared" si="4"/>
        <v>5</v>
      </c>
      <c r="F19" s="99" t="str">
        <f t="shared" si="5"/>
        <v>05</v>
      </c>
      <c r="G19" s="99" t="str">
        <f t="shared" si="6"/>
        <v>00</v>
      </c>
      <c r="H19" s="99" t="s">
        <v>913</v>
      </c>
      <c r="I19" s="99" t="s">
        <v>903</v>
      </c>
      <c r="J19" s="100" t="s">
        <v>904</v>
      </c>
      <c r="K19" s="99" t="s">
        <v>152</v>
      </c>
      <c r="L19" s="99" t="s">
        <v>84</v>
      </c>
      <c r="M19" s="94" t="s">
        <v>13</v>
      </c>
      <c r="N19" s="99" t="s">
        <v>14</v>
      </c>
    </row>
    <row r="20" spans="1:14" ht="51">
      <c r="A20" s="99" t="str">
        <f t="shared" si="0"/>
        <v>2</v>
      </c>
      <c r="B20" s="99" t="str">
        <f t="shared" si="1"/>
        <v>1</v>
      </c>
      <c r="C20" s="99" t="str">
        <f t="shared" si="2"/>
        <v>1</v>
      </c>
      <c r="D20" s="99" t="str">
        <f t="shared" si="3"/>
        <v>4</v>
      </c>
      <c r="E20" s="99" t="str">
        <f t="shared" si="4"/>
        <v>5</v>
      </c>
      <c r="F20" s="99" t="str">
        <f t="shared" si="5"/>
        <v>06</v>
      </c>
      <c r="G20" s="99" t="str">
        <f t="shared" si="6"/>
        <v>00</v>
      </c>
      <c r="H20" s="99" t="s">
        <v>914</v>
      </c>
      <c r="I20" s="99" t="s">
        <v>906</v>
      </c>
      <c r="J20" s="100" t="s">
        <v>621</v>
      </c>
      <c r="K20" s="99" t="s">
        <v>152</v>
      </c>
      <c r="L20" s="99" t="s">
        <v>84</v>
      </c>
      <c r="M20" s="94" t="s">
        <v>13</v>
      </c>
      <c r="N20" s="99" t="s">
        <v>14</v>
      </c>
    </row>
    <row r="21" spans="1:14" ht="38.25">
      <c r="A21" s="101" t="str">
        <f t="shared" si="0"/>
        <v>2</v>
      </c>
      <c r="B21" s="101" t="str">
        <f t="shared" si="1"/>
        <v>1</v>
      </c>
      <c r="C21" s="101" t="str">
        <f t="shared" si="2"/>
        <v>8</v>
      </c>
      <c r="D21" s="101" t="str">
        <f t="shared" si="3"/>
        <v>5</v>
      </c>
      <c r="E21" s="101" t="str">
        <f t="shared" si="4"/>
        <v>0</v>
      </c>
      <c r="F21" s="101" t="str">
        <f t="shared" si="5"/>
        <v>00</v>
      </c>
      <c r="G21" s="101" t="str">
        <f t="shared" si="6"/>
        <v>00</v>
      </c>
      <c r="H21" s="101" t="s">
        <v>915</v>
      </c>
      <c r="I21" s="101" t="s">
        <v>916</v>
      </c>
      <c r="J21" s="102" t="s">
        <v>917</v>
      </c>
      <c r="K21" s="101" t="s">
        <v>152</v>
      </c>
      <c r="L21" s="101"/>
      <c r="M21" s="101"/>
      <c r="N21" s="101" t="s">
        <v>7</v>
      </c>
    </row>
    <row r="22" spans="1:14" ht="63.75">
      <c r="A22" s="103" t="str">
        <f t="shared" si="0"/>
        <v>2</v>
      </c>
      <c r="B22" s="103" t="str">
        <f t="shared" si="1"/>
        <v>1</v>
      </c>
      <c r="C22" s="103" t="str">
        <f t="shared" si="2"/>
        <v>8</v>
      </c>
      <c r="D22" s="103" t="str">
        <f t="shared" si="3"/>
        <v>5</v>
      </c>
      <c r="E22" s="103" t="str">
        <f t="shared" si="4"/>
        <v>1</v>
      </c>
      <c r="F22" s="103" t="str">
        <f t="shared" si="5"/>
        <v>00</v>
      </c>
      <c r="G22" s="103" t="str">
        <f t="shared" si="6"/>
        <v>00</v>
      </c>
      <c r="H22" s="103" t="s">
        <v>918</v>
      </c>
      <c r="I22" s="103" t="s">
        <v>919</v>
      </c>
      <c r="J22" s="104" t="s">
        <v>920</v>
      </c>
      <c r="K22" s="103" t="s">
        <v>152</v>
      </c>
      <c r="L22" s="103"/>
      <c r="M22" s="105"/>
      <c r="N22" s="103" t="s">
        <v>7</v>
      </c>
    </row>
    <row r="23" spans="1:14" ht="102">
      <c r="A23" s="106" t="str">
        <f t="shared" si="0"/>
        <v>2</v>
      </c>
      <c r="B23" s="106" t="str">
        <f t="shared" si="1"/>
        <v>2</v>
      </c>
      <c r="C23" s="106" t="str">
        <f t="shared" si="2"/>
        <v>3</v>
      </c>
      <c r="D23" s="106" t="str">
        <f t="shared" si="3"/>
        <v>0</v>
      </c>
      <c r="E23" s="106" t="str">
        <f t="shared" si="4"/>
        <v>0</v>
      </c>
      <c r="F23" s="106" t="str">
        <f t="shared" si="5"/>
        <v>00</v>
      </c>
      <c r="G23" s="106" t="str">
        <f t="shared" si="6"/>
        <v>00</v>
      </c>
      <c r="H23" s="106" t="s">
        <v>921</v>
      </c>
      <c r="I23" s="106" t="s">
        <v>922</v>
      </c>
      <c r="J23" s="107" t="s">
        <v>923</v>
      </c>
      <c r="K23" s="106" t="s">
        <v>152</v>
      </c>
      <c r="L23" s="106"/>
      <c r="M23" s="108"/>
      <c r="N23" s="106" t="s">
        <v>7</v>
      </c>
    </row>
    <row r="24" spans="1:14" ht="102">
      <c r="A24" s="101" t="str">
        <f t="shared" si="0"/>
        <v>2</v>
      </c>
      <c r="B24" s="101" t="str">
        <f t="shared" si="1"/>
        <v>2</v>
      </c>
      <c r="C24" s="101" t="str">
        <f t="shared" si="2"/>
        <v>3</v>
      </c>
      <c r="D24" s="101" t="str">
        <f t="shared" si="3"/>
        <v>1</v>
      </c>
      <c r="E24" s="101" t="str">
        <f t="shared" si="4"/>
        <v>0</v>
      </c>
      <c r="F24" s="101" t="str">
        <f t="shared" si="5"/>
        <v>00</v>
      </c>
      <c r="G24" s="101" t="str">
        <f t="shared" si="6"/>
        <v>00</v>
      </c>
      <c r="H24" s="101" t="s">
        <v>924</v>
      </c>
      <c r="I24" s="101" t="s">
        <v>925</v>
      </c>
      <c r="J24" s="102" t="s">
        <v>926</v>
      </c>
      <c r="K24" s="101" t="s">
        <v>152</v>
      </c>
      <c r="L24" s="101"/>
      <c r="M24" s="101"/>
      <c r="N24" s="101" t="s">
        <v>7</v>
      </c>
    </row>
    <row r="25" spans="1:14" ht="127.5">
      <c r="A25" s="103" t="str">
        <f t="shared" si="0"/>
        <v>2</v>
      </c>
      <c r="B25" s="103" t="str">
        <f t="shared" si="1"/>
        <v>2</v>
      </c>
      <c r="C25" s="103" t="str">
        <f t="shared" si="2"/>
        <v>3</v>
      </c>
      <c r="D25" s="103" t="str">
        <f t="shared" si="3"/>
        <v>1</v>
      </c>
      <c r="E25" s="103" t="str">
        <f t="shared" si="4"/>
        <v>1</v>
      </c>
      <c r="F25" s="103" t="str">
        <f t="shared" si="5"/>
        <v>00</v>
      </c>
      <c r="G25" s="103" t="str">
        <f t="shared" si="6"/>
        <v>00</v>
      </c>
      <c r="H25" s="103" t="s">
        <v>927</v>
      </c>
      <c r="I25" s="103" t="s">
        <v>928</v>
      </c>
      <c r="J25" s="104" t="s">
        <v>929</v>
      </c>
      <c r="K25" s="103" t="s">
        <v>152</v>
      </c>
      <c r="L25" s="103"/>
      <c r="M25" s="105"/>
      <c r="N25" s="103" t="s">
        <v>7</v>
      </c>
    </row>
    <row r="26" spans="1:14" ht="38.25">
      <c r="A26" s="109" t="str">
        <f t="shared" si="0"/>
        <v>2</v>
      </c>
      <c r="B26" s="109" t="str">
        <f t="shared" si="1"/>
        <v>2</v>
      </c>
      <c r="C26" s="109" t="str">
        <f t="shared" si="2"/>
        <v>3</v>
      </c>
      <c r="D26" s="109" t="str">
        <f t="shared" si="3"/>
        <v>1</v>
      </c>
      <c r="E26" s="109" t="str">
        <f t="shared" si="4"/>
        <v>1</v>
      </c>
      <c r="F26" s="109" t="str">
        <f t="shared" si="5"/>
        <v>02</v>
      </c>
      <c r="G26" s="109" t="str">
        <f t="shared" si="6"/>
        <v>01</v>
      </c>
      <c r="H26" s="109" t="s">
        <v>930</v>
      </c>
      <c r="I26" s="110" t="s">
        <v>931</v>
      </c>
      <c r="J26" s="111" t="s">
        <v>932</v>
      </c>
      <c r="K26" s="109" t="s">
        <v>152</v>
      </c>
      <c r="L26" s="109" t="s">
        <v>84</v>
      </c>
      <c r="M26" s="98" t="s">
        <v>13</v>
      </c>
      <c r="N26" s="109" t="s">
        <v>14</v>
      </c>
    </row>
    <row r="27" spans="1:14" ht="38.25">
      <c r="A27" s="109" t="str">
        <f t="shared" si="0"/>
        <v>2</v>
      </c>
      <c r="B27" s="109" t="str">
        <f t="shared" si="1"/>
        <v>2</v>
      </c>
      <c r="C27" s="109" t="str">
        <f t="shared" si="2"/>
        <v>3</v>
      </c>
      <c r="D27" s="109" t="str">
        <f t="shared" si="3"/>
        <v>1</v>
      </c>
      <c r="E27" s="109" t="str">
        <f t="shared" si="4"/>
        <v>1</v>
      </c>
      <c r="F27" s="109" t="str">
        <f t="shared" si="5"/>
        <v>02</v>
      </c>
      <c r="G27" s="109" t="str">
        <f t="shared" si="6"/>
        <v>02</v>
      </c>
      <c r="H27" s="109" t="s">
        <v>933</v>
      </c>
      <c r="I27" s="110" t="s">
        <v>934</v>
      </c>
      <c r="J27" s="112" t="s">
        <v>935</v>
      </c>
      <c r="K27" s="109" t="s">
        <v>152</v>
      </c>
      <c r="L27" s="109" t="s">
        <v>84</v>
      </c>
      <c r="M27" s="98" t="s">
        <v>13</v>
      </c>
      <c r="N27" s="109" t="s">
        <v>14</v>
      </c>
    </row>
    <row r="28" spans="1:14" ht="38.25">
      <c r="A28" s="109" t="str">
        <f t="shared" si="0"/>
        <v>2</v>
      </c>
      <c r="B28" s="109" t="str">
        <f t="shared" si="1"/>
        <v>2</v>
      </c>
      <c r="C28" s="109" t="str">
        <f t="shared" si="2"/>
        <v>3</v>
      </c>
      <c r="D28" s="109" t="str">
        <f t="shared" si="3"/>
        <v>1</v>
      </c>
      <c r="E28" s="109" t="str">
        <f t="shared" si="4"/>
        <v>1</v>
      </c>
      <c r="F28" s="109" t="str">
        <f t="shared" si="5"/>
        <v>02</v>
      </c>
      <c r="G28" s="109" t="str">
        <f t="shared" si="6"/>
        <v>03</v>
      </c>
      <c r="H28" s="109" t="s">
        <v>936</v>
      </c>
      <c r="I28" s="110" t="s">
        <v>214</v>
      </c>
      <c r="J28" s="112" t="s">
        <v>937</v>
      </c>
      <c r="K28" s="109" t="s">
        <v>152</v>
      </c>
      <c r="L28" s="109" t="s">
        <v>84</v>
      </c>
      <c r="M28" s="98" t="s">
        <v>13</v>
      </c>
      <c r="N28" s="109" t="s">
        <v>14</v>
      </c>
    </row>
    <row r="29" spans="1:14" ht="63.75">
      <c r="A29" s="109" t="str">
        <f t="shared" si="0"/>
        <v>2</v>
      </c>
      <c r="B29" s="109" t="str">
        <f t="shared" si="1"/>
        <v>2</v>
      </c>
      <c r="C29" s="109" t="str">
        <f t="shared" si="2"/>
        <v>3</v>
      </c>
      <c r="D29" s="109" t="str">
        <f t="shared" si="3"/>
        <v>1</v>
      </c>
      <c r="E29" s="109" t="str">
        <f t="shared" si="4"/>
        <v>1</v>
      </c>
      <c r="F29" s="109" t="str">
        <f t="shared" si="5"/>
        <v>02</v>
      </c>
      <c r="G29" s="109" t="str">
        <f t="shared" si="6"/>
        <v>04</v>
      </c>
      <c r="H29" s="109" t="s">
        <v>938</v>
      </c>
      <c r="I29" s="110" t="s">
        <v>632</v>
      </c>
      <c r="J29" s="112" t="s">
        <v>633</v>
      </c>
      <c r="K29" s="109" t="s">
        <v>152</v>
      </c>
      <c r="L29" s="109" t="s">
        <v>84</v>
      </c>
      <c r="M29" s="98" t="s">
        <v>13</v>
      </c>
      <c r="N29" s="109" t="s">
        <v>14</v>
      </c>
    </row>
    <row r="30" spans="1:14" ht="76.5">
      <c r="A30" s="106" t="str">
        <f t="shared" si="0"/>
        <v>2</v>
      </c>
      <c r="B30" s="106" t="str">
        <f t="shared" si="1"/>
        <v>3</v>
      </c>
      <c r="C30" s="106" t="str">
        <f t="shared" si="2"/>
        <v>4</v>
      </c>
      <c r="D30" s="106" t="str">
        <f t="shared" si="3"/>
        <v>0</v>
      </c>
      <c r="E30" s="106" t="str">
        <f t="shared" si="4"/>
        <v>0</v>
      </c>
      <c r="F30" s="106" t="str">
        <f t="shared" si="5"/>
        <v>00</v>
      </c>
      <c r="G30" s="106" t="str">
        <f t="shared" si="6"/>
        <v>00</v>
      </c>
      <c r="H30" s="106" t="s">
        <v>939</v>
      </c>
      <c r="I30" s="106" t="s">
        <v>940</v>
      </c>
      <c r="J30" s="107" t="s">
        <v>941</v>
      </c>
      <c r="K30" s="106" t="s">
        <v>84</v>
      </c>
      <c r="L30" s="106"/>
      <c r="M30" s="108"/>
      <c r="N30" s="106" t="s">
        <v>7</v>
      </c>
    </row>
    <row r="31" spans="1:14" ht="63.75">
      <c r="A31" s="101" t="str">
        <f t="shared" si="0"/>
        <v>2</v>
      </c>
      <c r="B31" s="101" t="str">
        <f t="shared" si="1"/>
        <v>3</v>
      </c>
      <c r="C31" s="101" t="str">
        <f t="shared" si="2"/>
        <v>4</v>
      </c>
      <c r="D31" s="101" t="str">
        <f t="shared" si="3"/>
        <v>1</v>
      </c>
      <c r="E31" s="101" t="str">
        <f t="shared" si="4"/>
        <v>0</v>
      </c>
      <c r="F31" s="101" t="str">
        <f t="shared" si="5"/>
        <v>00</v>
      </c>
      <c r="G31" s="101" t="str">
        <f t="shared" si="6"/>
        <v>00</v>
      </c>
      <c r="H31" s="101" t="s">
        <v>942</v>
      </c>
      <c r="I31" s="101" t="s">
        <v>943</v>
      </c>
      <c r="J31" s="102" t="s">
        <v>944</v>
      </c>
      <c r="K31" s="101" t="s">
        <v>84</v>
      </c>
      <c r="L31" s="101"/>
      <c r="M31" s="101"/>
      <c r="N31" s="101" t="s">
        <v>7</v>
      </c>
    </row>
    <row r="32" spans="1:14" ht="89.25">
      <c r="A32" s="103" t="str">
        <f t="shared" si="0"/>
        <v>2</v>
      </c>
      <c r="B32" s="103" t="str">
        <f t="shared" si="1"/>
        <v>3</v>
      </c>
      <c r="C32" s="103" t="str">
        <f t="shared" si="2"/>
        <v>4</v>
      </c>
      <c r="D32" s="103" t="str">
        <f t="shared" si="3"/>
        <v>1</v>
      </c>
      <c r="E32" s="103" t="str">
        <f t="shared" si="4"/>
        <v>1</v>
      </c>
      <c r="F32" s="103" t="str">
        <f t="shared" si="5"/>
        <v>00</v>
      </c>
      <c r="G32" s="103" t="str">
        <f t="shared" si="6"/>
        <v>00</v>
      </c>
      <c r="H32" s="103" t="s">
        <v>945</v>
      </c>
      <c r="I32" s="103" t="s">
        <v>946</v>
      </c>
      <c r="J32" s="104" t="s">
        <v>947</v>
      </c>
      <c r="K32" s="103" t="s">
        <v>84</v>
      </c>
      <c r="L32" s="103"/>
      <c r="M32" s="105"/>
      <c r="N32" s="103" t="s">
        <v>7</v>
      </c>
    </row>
    <row r="33" spans="1:14" ht="63.75">
      <c r="A33" s="101" t="str">
        <f t="shared" si="0"/>
        <v>2</v>
      </c>
      <c r="B33" s="101" t="str">
        <f t="shared" si="1"/>
        <v>3</v>
      </c>
      <c r="C33" s="101" t="str">
        <f t="shared" si="2"/>
        <v>4</v>
      </c>
      <c r="D33" s="101" t="str">
        <f t="shared" si="3"/>
        <v>2</v>
      </c>
      <c r="E33" s="101" t="str">
        <f t="shared" si="4"/>
        <v>0</v>
      </c>
      <c r="F33" s="101" t="str">
        <f t="shared" si="5"/>
        <v>00</v>
      </c>
      <c r="G33" s="101" t="str">
        <f t="shared" si="6"/>
        <v>00</v>
      </c>
      <c r="H33" s="101" t="s">
        <v>948</v>
      </c>
      <c r="I33" s="101" t="s">
        <v>949</v>
      </c>
      <c r="J33" s="102" t="s">
        <v>950</v>
      </c>
      <c r="K33" s="101" t="s">
        <v>84</v>
      </c>
      <c r="L33" s="101"/>
      <c r="M33" s="101"/>
      <c r="N33" s="101" t="s">
        <v>7</v>
      </c>
    </row>
    <row r="34" spans="1:14" ht="89.25">
      <c r="A34" s="103" t="str">
        <f t="shared" si="0"/>
        <v>2</v>
      </c>
      <c r="B34" s="103" t="str">
        <f t="shared" si="1"/>
        <v>3</v>
      </c>
      <c r="C34" s="103" t="str">
        <f t="shared" si="2"/>
        <v>4</v>
      </c>
      <c r="D34" s="103" t="str">
        <f t="shared" si="3"/>
        <v>2</v>
      </c>
      <c r="E34" s="103" t="str">
        <f t="shared" si="4"/>
        <v>1</v>
      </c>
      <c r="F34" s="103" t="str">
        <f t="shared" si="5"/>
        <v>00</v>
      </c>
      <c r="G34" s="103" t="str">
        <f t="shared" si="6"/>
        <v>00</v>
      </c>
      <c r="H34" s="103" t="s">
        <v>951</v>
      </c>
      <c r="I34" s="103" t="s">
        <v>952</v>
      </c>
      <c r="J34" s="104" t="s">
        <v>953</v>
      </c>
      <c r="K34" s="103" t="s">
        <v>84</v>
      </c>
      <c r="L34" s="103"/>
      <c r="M34" s="105"/>
      <c r="N34" s="103" t="s">
        <v>7</v>
      </c>
    </row>
    <row r="35" spans="1:14" ht="114.75">
      <c r="A35" s="103" t="str">
        <f t="shared" si="0"/>
        <v>3</v>
      </c>
      <c r="B35" s="103" t="str">
        <f t="shared" si="1"/>
        <v>6</v>
      </c>
      <c r="C35" s="103" t="str">
        <f t="shared" si="2"/>
        <v>1</v>
      </c>
      <c r="D35" s="103" t="str">
        <f t="shared" si="3"/>
        <v>7</v>
      </c>
      <c r="E35" s="103" t="str">
        <f t="shared" si="4"/>
        <v>2</v>
      </c>
      <c r="F35" s="103" t="str">
        <f t="shared" si="5"/>
        <v>00</v>
      </c>
      <c r="G35" s="103" t="str">
        <f t="shared" si="6"/>
        <v>00</v>
      </c>
      <c r="H35" s="103" t="s">
        <v>954</v>
      </c>
      <c r="I35" s="103" t="s">
        <v>955</v>
      </c>
      <c r="J35" s="104" t="s">
        <v>956</v>
      </c>
      <c r="K35" s="103" t="s">
        <v>6</v>
      </c>
      <c r="L35" s="103"/>
      <c r="M35" s="105"/>
      <c r="N35" s="103" t="s">
        <v>7</v>
      </c>
    </row>
    <row r="36" spans="1:14" ht="127.5">
      <c r="A36" s="103" t="str">
        <f t="shared" si="0"/>
        <v>3</v>
      </c>
      <c r="B36" s="103" t="str">
        <f t="shared" si="1"/>
        <v>6</v>
      </c>
      <c r="C36" s="103" t="str">
        <f t="shared" si="2"/>
        <v>1</v>
      </c>
      <c r="D36" s="103" t="str">
        <f t="shared" si="3"/>
        <v>7</v>
      </c>
      <c r="E36" s="103" t="str">
        <f t="shared" si="4"/>
        <v>3</v>
      </c>
      <c r="F36" s="103" t="str">
        <f t="shared" si="5"/>
        <v>00</v>
      </c>
      <c r="G36" s="103" t="str">
        <f t="shared" si="6"/>
        <v>00</v>
      </c>
      <c r="H36" s="103" t="s">
        <v>957</v>
      </c>
      <c r="I36" s="103" t="s">
        <v>958</v>
      </c>
      <c r="J36" s="104" t="s">
        <v>959</v>
      </c>
      <c r="K36" s="103" t="s">
        <v>6</v>
      </c>
      <c r="L36" s="103"/>
      <c r="M36" s="105"/>
      <c r="N36" s="103" t="s">
        <v>7</v>
      </c>
    </row>
    <row r="37" spans="1:14" ht="127.5">
      <c r="A37" s="103" t="str">
        <f t="shared" si="0"/>
        <v>3</v>
      </c>
      <c r="B37" s="103" t="str">
        <f t="shared" si="1"/>
        <v>6</v>
      </c>
      <c r="C37" s="103" t="str">
        <f t="shared" si="2"/>
        <v>1</v>
      </c>
      <c r="D37" s="103" t="str">
        <f t="shared" si="3"/>
        <v>7</v>
      </c>
      <c r="E37" s="103" t="str">
        <f t="shared" si="4"/>
        <v>4</v>
      </c>
      <c r="F37" s="103" t="str">
        <f t="shared" si="5"/>
        <v>00</v>
      </c>
      <c r="G37" s="103" t="str">
        <f t="shared" si="6"/>
        <v>00</v>
      </c>
      <c r="H37" s="103" t="s">
        <v>960</v>
      </c>
      <c r="I37" s="103" t="s">
        <v>961</v>
      </c>
      <c r="J37" s="104" t="s">
        <v>962</v>
      </c>
      <c r="K37" s="103" t="s">
        <v>6</v>
      </c>
      <c r="L37" s="103"/>
      <c r="M37" s="105"/>
      <c r="N37" s="103" t="s">
        <v>7</v>
      </c>
    </row>
    <row r="38" spans="1:14" ht="25.5">
      <c r="A38" s="101" t="str">
        <f t="shared" si="0"/>
        <v>4</v>
      </c>
      <c r="B38" s="101" t="str">
        <f t="shared" si="1"/>
        <v>9</v>
      </c>
      <c r="C38" s="101" t="str">
        <f t="shared" si="2"/>
        <v>9</v>
      </c>
      <c r="D38" s="101" t="str">
        <f t="shared" si="3"/>
        <v>6</v>
      </c>
      <c r="E38" s="101" t="str">
        <f t="shared" si="4"/>
        <v>0</v>
      </c>
      <c r="F38" s="101" t="str">
        <f t="shared" si="5"/>
        <v>00</v>
      </c>
      <c r="G38" s="101" t="str">
        <f t="shared" si="6"/>
        <v>00</v>
      </c>
      <c r="H38" s="101" t="s">
        <v>963</v>
      </c>
      <c r="I38" s="101" t="s">
        <v>341</v>
      </c>
      <c r="J38" s="102" t="s">
        <v>964</v>
      </c>
      <c r="K38" s="101" t="s">
        <v>152</v>
      </c>
      <c r="L38" s="101"/>
      <c r="M38" s="101"/>
      <c r="N38" s="101" t="s">
        <v>7</v>
      </c>
    </row>
    <row r="39" spans="1:14" ht="51">
      <c r="A39" s="103" t="str">
        <f t="shared" si="0"/>
        <v>4</v>
      </c>
      <c r="B39" s="103" t="str">
        <f t="shared" si="1"/>
        <v>9</v>
      </c>
      <c r="C39" s="103" t="str">
        <f t="shared" si="2"/>
        <v>9</v>
      </c>
      <c r="D39" s="103" t="str">
        <f t="shared" si="3"/>
        <v>6</v>
      </c>
      <c r="E39" s="103" t="str">
        <f t="shared" si="4"/>
        <v>1</v>
      </c>
      <c r="F39" s="103" t="str">
        <f t="shared" si="5"/>
        <v>00</v>
      </c>
      <c r="G39" s="103" t="str">
        <f t="shared" si="6"/>
        <v>00</v>
      </c>
      <c r="H39" s="103" t="s">
        <v>965</v>
      </c>
      <c r="I39" s="103" t="s">
        <v>344</v>
      </c>
      <c r="J39" s="104" t="s">
        <v>966</v>
      </c>
      <c r="K39" s="103" t="s">
        <v>152</v>
      </c>
      <c r="L39" s="103"/>
      <c r="M39" s="105"/>
      <c r="N39" s="103" t="s">
        <v>7</v>
      </c>
    </row>
    <row r="40" spans="1:14" ht="38.25">
      <c r="A40" s="101" t="str">
        <f t="shared" si="0"/>
        <v>5</v>
      </c>
      <c r="B40" s="101" t="str">
        <f t="shared" si="1"/>
        <v>2</v>
      </c>
      <c r="C40" s="101" t="str">
        <f t="shared" si="2"/>
        <v>1</v>
      </c>
      <c r="D40" s="101" t="str">
        <f t="shared" si="3"/>
        <v>2</v>
      </c>
      <c r="E40" s="101" t="str">
        <f t="shared" si="4"/>
        <v>0</v>
      </c>
      <c r="F40" s="101" t="str">
        <f t="shared" si="5"/>
        <v>00</v>
      </c>
      <c r="G40" s="101" t="str">
        <f t="shared" si="6"/>
        <v>00</v>
      </c>
      <c r="H40" s="101" t="s">
        <v>967</v>
      </c>
      <c r="I40" s="101" t="s">
        <v>968</v>
      </c>
      <c r="J40" s="102" t="s">
        <v>969</v>
      </c>
      <c r="K40" s="101" t="s">
        <v>84</v>
      </c>
      <c r="L40" s="101"/>
      <c r="M40" s="101"/>
      <c r="N40" s="101" t="s">
        <v>7</v>
      </c>
    </row>
    <row r="41" spans="1:14" ht="38.25">
      <c r="A41" s="101" t="str">
        <f t="shared" si="0"/>
        <v>6</v>
      </c>
      <c r="B41" s="101" t="str">
        <f t="shared" si="1"/>
        <v>2</v>
      </c>
      <c r="C41" s="101" t="str">
        <f t="shared" si="2"/>
        <v>1</v>
      </c>
      <c r="D41" s="101" t="str">
        <f t="shared" si="3"/>
        <v>1</v>
      </c>
      <c r="E41" s="101" t="str">
        <f t="shared" si="4"/>
        <v>0</v>
      </c>
      <c r="F41" s="101" t="str">
        <f t="shared" si="5"/>
        <v>00</v>
      </c>
      <c r="G41" s="101" t="str">
        <f t="shared" si="6"/>
        <v>00</v>
      </c>
      <c r="H41" s="101" t="s">
        <v>970</v>
      </c>
      <c r="I41" s="101" t="s">
        <v>971</v>
      </c>
      <c r="J41" s="102" t="s">
        <v>972</v>
      </c>
      <c r="K41" s="101" t="s">
        <v>84</v>
      </c>
      <c r="L41" s="101"/>
      <c r="M41" s="113" t="s">
        <v>520</v>
      </c>
      <c r="N41" s="101" t="s">
        <v>14</v>
      </c>
    </row>
    <row r="42" spans="1:14" ht="51">
      <c r="A42" s="103" t="str">
        <f t="shared" si="0"/>
        <v>6</v>
      </c>
      <c r="B42" s="103" t="str">
        <f t="shared" si="1"/>
        <v>2</v>
      </c>
      <c r="C42" s="103" t="str">
        <f t="shared" si="2"/>
        <v>2</v>
      </c>
      <c r="D42" s="103" t="str">
        <f t="shared" si="3"/>
        <v>1</v>
      </c>
      <c r="E42" s="103" t="str">
        <f t="shared" si="4"/>
        <v>1</v>
      </c>
      <c r="F42" s="103" t="str">
        <f t="shared" si="5"/>
        <v>00</v>
      </c>
      <c r="G42" s="103" t="str">
        <f t="shared" si="6"/>
        <v>00</v>
      </c>
      <c r="H42" s="103" t="s">
        <v>1013</v>
      </c>
      <c r="I42" s="103" t="s">
        <v>1014</v>
      </c>
      <c r="J42" s="104" t="s">
        <v>1015</v>
      </c>
      <c r="K42" s="103" t="s">
        <v>152</v>
      </c>
      <c r="L42" s="103"/>
      <c r="M42" s="105" t="s">
        <v>1003</v>
      </c>
      <c r="N42" s="103" t="s">
        <v>14</v>
      </c>
    </row>
    <row r="43" spans="1:14" ht="38.25">
      <c r="A43" s="92" t="str">
        <f t="shared" si="0"/>
        <v>6</v>
      </c>
      <c r="B43" s="92" t="str">
        <f t="shared" si="1"/>
        <v>2</v>
      </c>
      <c r="C43" s="92" t="str">
        <f t="shared" si="2"/>
        <v>2</v>
      </c>
      <c r="D43" s="92" t="str">
        <f t="shared" si="3"/>
        <v>1</v>
      </c>
      <c r="E43" s="92" t="str">
        <f t="shared" si="4"/>
        <v>2</v>
      </c>
      <c r="F43" s="92" t="str">
        <f t="shared" si="5"/>
        <v>01</v>
      </c>
      <c r="G43" s="92" t="str">
        <f t="shared" si="6"/>
        <v>00</v>
      </c>
      <c r="H43" s="92" t="s">
        <v>1016</v>
      </c>
      <c r="I43" s="92" t="s">
        <v>1017</v>
      </c>
      <c r="J43" s="93" t="s">
        <v>1018</v>
      </c>
      <c r="K43" s="92" t="s">
        <v>152</v>
      </c>
      <c r="L43" s="92"/>
      <c r="M43" s="94" t="s">
        <v>1003</v>
      </c>
      <c r="N43" s="92" t="s">
        <v>14</v>
      </c>
    </row>
    <row r="44" spans="1:14" ht="25.5">
      <c r="A44" s="92" t="str">
        <f t="shared" si="0"/>
        <v>6</v>
      </c>
      <c r="B44" s="92" t="str">
        <f t="shared" si="1"/>
        <v>2</v>
      </c>
      <c r="C44" s="92" t="str">
        <f t="shared" si="2"/>
        <v>2</v>
      </c>
      <c r="D44" s="92" t="str">
        <f t="shared" si="3"/>
        <v>1</v>
      </c>
      <c r="E44" s="92" t="str">
        <f t="shared" si="4"/>
        <v>2</v>
      </c>
      <c r="F44" s="92" t="str">
        <f t="shared" si="5"/>
        <v>02</v>
      </c>
      <c r="G44" s="92" t="str">
        <f t="shared" si="6"/>
        <v>00</v>
      </c>
      <c r="H44" s="92" t="s">
        <v>1019</v>
      </c>
      <c r="I44" s="120" t="s">
        <v>1020</v>
      </c>
      <c r="J44" s="93" t="s">
        <v>1021</v>
      </c>
      <c r="K44" s="92" t="s">
        <v>152</v>
      </c>
      <c r="L44" s="92"/>
      <c r="M44" s="94" t="s">
        <v>1003</v>
      </c>
      <c r="N44" s="92" t="s">
        <v>14</v>
      </c>
    </row>
    <row r="45" spans="1:14" ht="25.5">
      <c r="A45" s="92" t="str">
        <f t="shared" si="0"/>
        <v>6</v>
      </c>
      <c r="B45" s="92" t="str">
        <f t="shared" si="1"/>
        <v>2</v>
      </c>
      <c r="C45" s="92" t="str">
        <f t="shared" si="2"/>
        <v>2</v>
      </c>
      <c r="D45" s="92" t="str">
        <f t="shared" si="3"/>
        <v>1</v>
      </c>
      <c r="E45" s="92" t="str">
        <f t="shared" si="4"/>
        <v>2</v>
      </c>
      <c r="F45" s="92" t="str">
        <f t="shared" si="5"/>
        <v>99</v>
      </c>
      <c r="G45" s="92" t="str">
        <f t="shared" si="6"/>
        <v>00</v>
      </c>
      <c r="H45" s="92" t="s">
        <v>1022</v>
      </c>
      <c r="I45" s="120" t="s">
        <v>1023</v>
      </c>
      <c r="J45" s="93" t="s">
        <v>1024</v>
      </c>
      <c r="K45" s="92" t="s">
        <v>152</v>
      </c>
      <c r="L45" s="92"/>
      <c r="M45" s="94" t="s">
        <v>1003</v>
      </c>
      <c r="N45" s="92" t="s">
        <v>14</v>
      </c>
    </row>
    <row r="46" spans="1:14" ht="38.25">
      <c r="A46" s="92" t="str">
        <f t="shared" si="0"/>
        <v>6</v>
      </c>
      <c r="B46" s="92" t="str">
        <f t="shared" si="1"/>
        <v>2</v>
      </c>
      <c r="C46" s="92" t="str">
        <f t="shared" si="2"/>
        <v>2</v>
      </c>
      <c r="D46" s="92" t="str">
        <f t="shared" si="3"/>
        <v>1</v>
      </c>
      <c r="E46" s="92" t="str">
        <f t="shared" si="4"/>
        <v>3</v>
      </c>
      <c r="F46" s="92" t="str">
        <f t="shared" si="5"/>
        <v>05</v>
      </c>
      <c r="G46" s="92" t="str">
        <f t="shared" si="6"/>
        <v>00</v>
      </c>
      <c r="H46" s="92" t="s">
        <v>1000</v>
      </c>
      <c r="I46" s="92" t="s">
        <v>1001</v>
      </c>
      <c r="J46" s="93" t="s">
        <v>1002</v>
      </c>
      <c r="K46" s="92" t="s">
        <v>152</v>
      </c>
      <c r="L46" s="92"/>
      <c r="M46" s="94" t="s">
        <v>1003</v>
      </c>
      <c r="N46" s="92" t="s">
        <v>14</v>
      </c>
    </row>
    <row r="47" spans="1:14" ht="38.25">
      <c r="A47" s="92" t="str">
        <f t="shared" si="0"/>
        <v>6</v>
      </c>
      <c r="B47" s="92" t="str">
        <f t="shared" si="1"/>
        <v>2</v>
      </c>
      <c r="C47" s="92" t="str">
        <f t="shared" si="2"/>
        <v>2</v>
      </c>
      <c r="D47" s="92" t="str">
        <f t="shared" si="3"/>
        <v>1</v>
      </c>
      <c r="E47" s="92" t="str">
        <f t="shared" si="4"/>
        <v>3</v>
      </c>
      <c r="F47" s="92" t="str">
        <f t="shared" si="5"/>
        <v>06</v>
      </c>
      <c r="G47" s="92" t="str">
        <f t="shared" si="6"/>
        <v>00</v>
      </c>
      <c r="H47" s="92" t="s">
        <v>1004</v>
      </c>
      <c r="I47" s="92" t="s">
        <v>1005</v>
      </c>
      <c r="J47" s="93" t="s">
        <v>1006</v>
      </c>
      <c r="K47" s="92" t="s">
        <v>152</v>
      </c>
      <c r="L47" s="92"/>
      <c r="M47" s="94" t="s">
        <v>1003</v>
      </c>
      <c r="N47" s="92" t="s">
        <v>14</v>
      </c>
    </row>
    <row r="48" spans="1:14" ht="25.5">
      <c r="A48" s="92" t="str">
        <f t="shared" si="0"/>
        <v>6</v>
      </c>
      <c r="B48" s="92" t="str">
        <f t="shared" si="1"/>
        <v>2</v>
      </c>
      <c r="C48" s="92" t="str">
        <f t="shared" si="2"/>
        <v>2</v>
      </c>
      <c r="D48" s="92" t="str">
        <f t="shared" si="3"/>
        <v>1</v>
      </c>
      <c r="E48" s="92" t="str">
        <f t="shared" si="4"/>
        <v>3</v>
      </c>
      <c r="F48" s="92" t="str">
        <f t="shared" si="5"/>
        <v>07</v>
      </c>
      <c r="G48" s="92" t="str">
        <f t="shared" si="6"/>
        <v>00</v>
      </c>
      <c r="H48" s="92" t="s">
        <v>1007</v>
      </c>
      <c r="I48" s="92" t="s">
        <v>1008</v>
      </c>
      <c r="J48" s="93" t="s">
        <v>1009</v>
      </c>
      <c r="K48" s="92" t="s">
        <v>152</v>
      </c>
      <c r="L48" s="92"/>
      <c r="M48" s="94" t="s">
        <v>1003</v>
      </c>
      <c r="N48" s="92" t="s">
        <v>14</v>
      </c>
    </row>
    <row r="49" spans="1:14" ht="25.5">
      <c r="A49" s="92" t="str">
        <f t="shared" si="0"/>
        <v>6</v>
      </c>
      <c r="B49" s="92" t="str">
        <f t="shared" si="1"/>
        <v>2</v>
      </c>
      <c r="C49" s="92" t="str">
        <f t="shared" si="2"/>
        <v>2</v>
      </c>
      <c r="D49" s="92" t="str">
        <f t="shared" si="3"/>
        <v>1</v>
      </c>
      <c r="E49" s="92" t="str">
        <f t="shared" si="4"/>
        <v>3</v>
      </c>
      <c r="F49" s="92" t="str">
        <f t="shared" si="5"/>
        <v>99</v>
      </c>
      <c r="G49" s="92" t="str">
        <f t="shared" si="6"/>
        <v>00</v>
      </c>
      <c r="H49" s="92" t="s">
        <v>1010</v>
      </c>
      <c r="I49" s="92" t="s">
        <v>1011</v>
      </c>
      <c r="J49" s="93" t="s">
        <v>1012</v>
      </c>
      <c r="K49" s="92" t="s">
        <v>6</v>
      </c>
      <c r="L49" s="92"/>
      <c r="M49" s="94" t="s">
        <v>1003</v>
      </c>
      <c r="N49" s="92" t="s">
        <v>14</v>
      </c>
    </row>
    <row r="50" spans="1:14" ht="76.5">
      <c r="A50" s="103" t="str">
        <f t="shared" si="0"/>
        <v>8</v>
      </c>
      <c r="B50" s="103" t="str">
        <f t="shared" si="1"/>
        <v>1</v>
      </c>
      <c r="C50" s="103" t="str">
        <f t="shared" si="2"/>
        <v>2</v>
      </c>
      <c r="D50" s="103" t="str">
        <f t="shared" si="3"/>
        <v>2</v>
      </c>
      <c r="E50" s="103" t="str">
        <f t="shared" si="4"/>
        <v>1</v>
      </c>
      <c r="F50" s="103" t="str">
        <f t="shared" si="5"/>
        <v>00</v>
      </c>
      <c r="G50" s="103" t="str">
        <f t="shared" si="6"/>
        <v>00</v>
      </c>
      <c r="H50" s="103" t="s">
        <v>973</v>
      </c>
      <c r="I50" s="103" t="s">
        <v>974</v>
      </c>
      <c r="J50" s="104" t="s">
        <v>975</v>
      </c>
      <c r="K50" s="114" t="s">
        <v>152</v>
      </c>
      <c r="L50" s="103"/>
      <c r="M50" s="105"/>
      <c r="N50" s="114" t="s">
        <v>7</v>
      </c>
    </row>
    <row r="51" spans="1:14" ht="38.25">
      <c r="A51" s="109" t="str">
        <f t="shared" si="0"/>
        <v>8</v>
      </c>
      <c r="B51" s="109" t="str">
        <f t="shared" si="1"/>
        <v>1</v>
      </c>
      <c r="C51" s="109" t="str">
        <f t="shared" si="2"/>
        <v>2</v>
      </c>
      <c r="D51" s="109" t="str">
        <f t="shared" si="3"/>
        <v>2</v>
      </c>
      <c r="E51" s="109" t="str">
        <f t="shared" si="4"/>
        <v>1</v>
      </c>
      <c r="F51" s="109" t="str">
        <f t="shared" si="5"/>
        <v>01</v>
      </c>
      <c r="G51" s="109" t="str">
        <f t="shared" si="6"/>
        <v>01</v>
      </c>
      <c r="H51" s="96" t="s">
        <v>976</v>
      </c>
      <c r="I51" s="96" t="s">
        <v>977</v>
      </c>
      <c r="J51" s="97" t="s">
        <v>978</v>
      </c>
      <c r="K51" s="96" t="s">
        <v>152</v>
      </c>
      <c r="L51" s="109"/>
      <c r="M51" s="115"/>
      <c r="N51" s="96" t="s">
        <v>14</v>
      </c>
    </row>
    <row r="52" spans="1:14" ht="38.25">
      <c r="A52" s="109" t="str">
        <f t="shared" si="0"/>
        <v>8</v>
      </c>
      <c r="B52" s="109" t="str">
        <f t="shared" si="1"/>
        <v>1</v>
      </c>
      <c r="C52" s="109" t="str">
        <f t="shared" si="2"/>
        <v>2</v>
      </c>
      <c r="D52" s="109" t="str">
        <f t="shared" si="3"/>
        <v>2</v>
      </c>
      <c r="E52" s="109" t="str">
        <f t="shared" si="4"/>
        <v>1</v>
      </c>
      <c r="F52" s="109" t="str">
        <f t="shared" si="5"/>
        <v>01</v>
      </c>
      <c r="G52" s="109" t="str">
        <f t="shared" si="6"/>
        <v>10</v>
      </c>
      <c r="H52" s="96" t="s">
        <v>979</v>
      </c>
      <c r="I52" s="96" t="s">
        <v>980</v>
      </c>
      <c r="J52" s="97" t="s">
        <v>981</v>
      </c>
      <c r="K52" s="96" t="s">
        <v>152</v>
      </c>
      <c r="L52" s="109"/>
      <c r="M52" s="115"/>
      <c r="N52" s="96" t="s">
        <v>14</v>
      </c>
    </row>
    <row r="53" spans="1:14" ht="38.25">
      <c r="A53" s="109" t="str">
        <f t="shared" si="0"/>
        <v>8</v>
      </c>
      <c r="B53" s="109" t="str">
        <f t="shared" si="1"/>
        <v>1</v>
      </c>
      <c r="C53" s="109" t="str">
        <f t="shared" si="2"/>
        <v>2</v>
      </c>
      <c r="D53" s="109" t="str">
        <f t="shared" si="3"/>
        <v>2</v>
      </c>
      <c r="E53" s="109" t="str">
        <f t="shared" si="4"/>
        <v>1</v>
      </c>
      <c r="F53" s="109" t="str">
        <f t="shared" si="5"/>
        <v>02</v>
      </c>
      <c r="G53" s="109" t="str">
        <f t="shared" si="6"/>
        <v>01</v>
      </c>
      <c r="H53" s="96" t="s">
        <v>982</v>
      </c>
      <c r="I53" s="96" t="s">
        <v>983</v>
      </c>
      <c r="J53" s="97" t="s">
        <v>984</v>
      </c>
      <c r="K53" s="96" t="s">
        <v>152</v>
      </c>
      <c r="L53" s="109"/>
      <c r="M53" s="115"/>
      <c r="N53" s="96" t="s">
        <v>14</v>
      </c>
    </row>
    <row r="54" spans="1:14" ht="25.5">
      <c r="A54" s="109" t="str">
        <f t="shared" si="0"/>
        <v>8</v>
      </c>
      <c r="B54" s="109" t="str">
        <f t="shared" si="1"/>
        <v>1</v>
      </c>
      <c r="C54" s="109" t="str">
        <f t="shared" si="2"/>
        <v>2</v>
      </c>
      <c r="D54" s="109" t="str">
        <f t="shared" si="3"/>
        <v>2</v>
      </c>
      <c r="E54" s="109" t="str">
        <f t="shared" si="4"/>
        <v>1</v>
      </c>
      <c r="F54" s="109" t="str">
        <f t="shared" si="5"/>
        <v>02</v>
      </c>
      <c r="G54" s="109" t="str">
        <f t="shared" si="6"/>
        <v>09</v>
      </c>
      <c r="H54" s="96" t="s">
        <v>985</v>
      </c>
      <c r="I54" s="96" t="s">
        <v>986</v>
      </c>
      <c r="J54" s="97" t="s">
        <v>871</v>
      </c>
      <c r="K54" s="96" t="s">
        <v>152</v>
      </c>
      <c r="L54" s="109"/>
      <c r="M54" s="115"/>
      <c r="N54" s="96" t="s">
        <v>14</v>
      </c>
    </row>
    <row r="55" spans="1:14" ht="25.5">
      <c r="A55" s="116" t="str">
        <f t="shared" si="0"/>
        <v>8</v>
      </c>
      <c r="B55" s="116" t="str">
        <f t="shared" si="1"/>
        <v>2</v>
      </c>
      <c r="C55" s="116" t="str">
        <f t="shared" si="2"/>
        <v>1</v>
      </c>
      <c r="D55" s="116" t="str">
        <f t="shared" si="3"/>
        <v>0</v>
      </c>
      <c r="E55" s="116" t="str">
        <f t="shared" si="4"/>
        <v>0</v>
      </c>
      <c r="F55" s="116" t="str">
        <f t="shared" si="5"/>
        <v>00</v>
      </c>
      <c r="G55" s="117" t="str">
        <f t="shared" si="6"/>
        <v>00</v>
      </c>
      <c r="H55" s="116" t="s">
        <v>987</v>
      </c>
      <c r="I55" s="116" t="s">
        <v>988</v>
      </c>
      <c r="J55" s="118" t="s">
        <v>989</v>
      </c>
      <c r="K55" s="119" t="s">
        <v>84</v>
      </c>
      <c r="L55" s="116"/>
      <c r="M55" s="116"/>
      <c r="N55" s="116" t="s">
        <v>7</v>
      </c>
    </row>
    <row r="56" spans="1:14" ht="38.25">
      <c r="A56" s="101" t="str">
        <f t="shared" si="0"/>
        <v>8</v>
      </c>
      <c r="B56" s="101" t="str">
        <f t="shared" si="1"/>
        <v>2</v>
      </c>
      <c r="C56" s="101" t="str">
        <f t="shared" si="2"/>
        <v>1</v>
      </c>
      <c r="D56" s="101" t="str">
        <f t="shared" si="3"/>
        <v>1</v>
      </c>
      <c r="E56" s="101" t="str">
        <f t="shared" si="4"/>
        <v>0</v>
      </c>
      <c r="F56" s="101" t="str">
        <f t="shared" si="5"/>
        <v>00</v>
      </c>
      <c r="G56" s="101" t="str">
        <f t="shared" si="6"/>
        <v>00</v>
      </c>
      <c r="H56" s="101" t="s">
        <v>990</v>
      </c>
      <c r="I56" s="101" t="s">
        <v>991</v>
      </c>
      <c r="J56" s="102" t="s">
        <v>992</v>
      </c>
      <c r="K56" s="101" t="s">
        <v>84</v>
      </c>
      <c r="L56" s="101"/>
      <c r="M56" s="113"/>
      <c r="N56" s="101" t="s">
        <v>7</v>
      </c>
    </row>
    <row r="57" spans="1:14" ht="25.5">
      <c r="A57" s="103" t="str">
        <f t="shared" si="0"/>
        <v>8</v>
      </c>
      <c r="B57" s="103" t="str">
        <f t="shared" si="1"/>
        <v>2</v>
      </c>
      <c r="C57" s="103" t="str">
        <f t="shared" si="2"/>
        <v>1</v>
      </c>
      <c r="D57" s="103" t="str">
        <f t="shared" si="3"/>
        <v>1</v>
      </c>
      <c r="E57" s="103" t="str">
        <f t="shared" si="4"/>
        <v>1</v>
      </c>
      <c r="F57" s="103" t="str">
        <f t="shared" si="5"/>
        <v>00</v>
      </c>
      <c r="G57" s="103" t="str">
        <f t="shared" si="6"/>
        <v>00</v>
      </c>
      <c r="H57" s="103" t="s">
        <v>993</v>
      </c>
      <c r="I57" s="103" t="s">
        <v>994</v>
      </c>
      <c r="J57" s="104" t="s">
        <v>995</v>
      </c>
      <c r="K57" s="114" t="s">
        <v>84</v>
      </c>
      <c r="L57" s="103"/>
      <c r="M57" s="105" t="s">
        <v>996</v>
      </c>
      <c r="N57" s="114" t="s">
        <v>14</v>
      </c>
    </row>
    <row r="58" spans="1:14" ht="51">
      <c r="A58" s="103" t="str">
        <f t="shared" si="0"/>
        <v>8</v>
      </c>
      <c r="B58" s="103" t="str">
        <f t="shared" si="1"/>
        <v>2</v>
      </c>
      <c r="C58" s="103" t="str">
        <f t="shared" si="2"/>
        <v>1</v>
      </c>
      <c r="D58" s="103" t="str">
        <f t="shared" si="3"/>
        <v>1</v>
      </c>
      <c r="E58" s="103" t="str">
        <f t="shared" si="4"/>
        <v>5</v>
      </c>
      <c r="F58" s="103" t="str">
        <f t="shared" si="5"/>
        <v>00</v>
      </c>
      <c r="G58" s="103" t="str">
        <f t="shared" si="6"/>
        <v>00</v>
      </c>
      <c r="H58" s="103" t="s">
        <v>997</v>
      </c>
      <c r="I58" s="103" t="s">
        <v>998</v>
      </c>
      <c r="J58" s="104" t="s">
        <v>999</v>
      </c>
      <c r="K58" s="114" t="s">
        <v>152</v>
      </c>
      <c r="L58" s="103"/>
      <c r="M58" s="105"/>
      <c r="N58" s="114" t="s">
        <v>14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Incluídas</vt:lpstr>
      <vt:lpstr>Excluídas</vt:lpstr>
      <vt:lpstr>Alteradas</vt:lpstr>
    </vt:vector>
  </TitlesOfParts>
  <Company>TCE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0902</dc:creator>
  <cp:lastModifiedBy>0902</cp:lastModifiedBy>
  <dcterms:created xsi:type="dcterms:W3CDTF">2014-12-22T11:45:56Z</dcterms:created>
  <dcterms:modified xsi:type="dcterms:W3CDTF">2014-12-23T14:00:39Z</dcterms:modified>
</cp:coreProperties>
</file>