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45" windowWidth="23895" windowHeight="9975"/>
  </bookViews>
  <sheets>
    <sheet name="Incluídas" sheetId="1" r:id="rId1"/>
    <sheet name="Excluídas" sheetId="2" r:id="rId2"/>
    <sheet name="Alteradas" sheetId="3" r:id="rId3"/>
  </sheets>
  <calcPr calcId="124519"/>
</workbook>
</file>

<file path=xl/calcChain.xml><?xml version="1.0" encoding="utf-8"?>
<calcChain xmlns="http://schemas.openxmlformats.org/spreadsheetml/2006/main">
  <c r="G45" i="3"/>
  <c r="F45"/>
  <c r="E45"/>
  <c r="D45"/>
  <c r="C45"/>
  <c r="B45"/>
  <c r="A45"/>
  <c r="G44"/>
  <c r="F44"/>
  <c r="E44"/>
  <c r="D44"/>
  <c r="C44"/>
  <c r="B44"/>
  <c r="A44"/>
  <c r="G43"/>
  <c r="F43"/>
  <c r="E43"/>
  <c r="D43"/>
  <c r="C43"/>
  <c r="B43"/>
  <c r="A43"/>
  <c r="G42"/>
  <c r="F42"/>
  <c r="E42"/>
  <c r="D42"/>
  <c r="C42"/>
  <c r="B42"/>
  <c r="A42"/>
  <c r="G49"/>
  <c r="F49"/>
  <c r="E49"/>
  <c r="D49"/>
  <c r="C49"/>
  <c r="B49"/>
  <c r="A49"/>
  <c r="G48"/>
  <c r="F48"/>
  <c r="E48"/>
  <c r="D48"/>
  <c r="C48"/>
  <c r="B48"/>
  <c r="A48"/>
  <c r="G47"/>
  <c r="F47"/>
  <c r="E47"/>
  <c r="D47"/>
  <c r="C47"/>
  <c r="B47"/>
  <c r="A47"/>
  <c r="G46"/>
  <c r="F46"/>
  <c r="E46"/>
  <c r="D46"/>
  <c r="C46"/>
  <c r="B46"/>
  <c r="A46"/>
  <c r="G58" l="1"/>
  <c r="F58"/>
  <c r="E58"/>
  <c r="D58"/>
  <c r="C58"/>
  <c r="B58"/>
  <c r="A58"/>
  <c r="G57"/>
  <c r="F57"/>
  <c r="E57"/>
  <c r="D57"/>
  <c r="C57"/>
  <c r="B57"/>
  <c r="A57"/>
  <c r="G56"/>
  <c r="F56"/>
  <c r="E56"/>
  <c r="D56"/>
  <c r="C56"/>
  <c r="B56"/>
  <c r="A56"/>
  <c r="G55"/>
  <c r="F55"/>
  <c r="E55"/>
  <c r="D55"/>
  <c r="C55"/>
  <c r="B55"/>
  <c r="A55"/>
  <c r="G54"/>
  <c r="F54"/>
  <c r="E54"/>
  <c r="D54"/>
  <c r="C54"/>
  <c r="B54"/>
  <c r="A54"/>
  <c r="G53"/>
  <c r="F53"/>
  <c r="E53"/>
  <c r="D53"/>
  <c r="C53"/>
  <c r="B53"/>
  <c r="A53"/>
  <c r="G52"/>
  <c r="F52"/>
  <c r="E52"/>
  <c r="D52"/>
  <c r="C52"/>
  <c r="B52"/>
  <c r="A52"/>
  <c r="G51"/>
  <c r="F51"/>
  <c r="E51"/>
  <c r="D51"/>
  <c r="C51"/>
  <c r="B51"/>
  <c r="A51"/>
  <c r="G50"/>
  <c r="F50"/>
  <c r="E50"/>
  <c r="D50"/>
  <c r="C50"/>
  <c r="B50"/>
  <c r="A50"/>
  <c r="G41"/>
  <c r="F41"/>
  <c r="E41"/>
  <c r="D41"/>
  <c r="C41"/>
  <c r="B41"/>
  <c r="A41"/>
  <c r="G40"/>
  <c r="F40"/>
  <c r="E40"/>
  <c r="D40"/>
  <c r="C40"/>
  <c r="B40"/>
  <c r="A40"/>
  <c r="G39"/>
  <c r="F39"/>
  <c r="E39"/>
  <c r="D39"/>
  <c r="C39"/>
  <c r="B39"/>
  <c r="A39"/>
  <c r="G38"/>
  <c r="F38"/>
  <c r="E38"/>
  <c r="D38"/>
  <c r="C38"/>
  <c r="B38"/>
  <c r="A38"/>
  <c r="G37"/>
  <c r="F37"/>
  <c r="E37"/>
  <c r="D37"/>
  <c r="C37"/>
  <c r="B37"/>
  <c r="A37"/>
  <c r="G36"/>
  <c r="F36"/>
  <c r="E36"/>
  <c r="D36"/>
  <c r="C36"/>
  <c r="B36"/>
  <c r="A36"/>
  <c r="G35"/>
  <c r="F35"/>
  <c r="E35"/>
  <c r="D35"/>
  <c r="C35"/>
  <c r="B35"/>
  <c r="A35"/>
  <c r="G34"/>
  <c r="F34"/>
  <c r="E34"/>
  <c r="D34"/>
  <c r="C34"/>
  <c r="B34"/>
  <c r="A34"/>
  <c r="G33"/>
  <c r="F33"/>
  <c r="E33"/>
  <c r="D33"/>
  <c r="C33"/>
  <c r="B33"/>
  <c r="A33"/>
  <c r="G32"/>
  <c r="F32"/>
  <c r="E32"/>
  <c r="D32"/>
  <c r="C32"/>
  <c r="B32"/>
  <c r="A32"/>
  <c r="G31"/>
  <c r="F31"/>
  <c r="E31"/>
  <c r="D31"/>
  <c r="C31"/>
  <c r="B31"/>
  <c r="A31"/>
  <c r="G30"/>
  <c r="F30"/>
  <c r="E30"/>
  <c r="D30"/>
  <c r="C30"/>
  <c r="B30"/>
  <c r="A30"/>
  <c r="G29"/>
  <c r="F29"/>
  <c r="E29"/>
  <c r="D29"/>
  <c r="C29"/>
  <c r="B29"/>
  <c r="A29"/>
  <c r="G28"/>
  <c r="F28"/>
  <c r="E28"/>
  <c r="D28"/>
  <c r="C28"/>
  <c r="B28"/>
  <c r="A28"/>
  <c r="G27"/>
  <c r="F27"/>
  <c r="E27"/>
  <c r="D27"/>
  <c r="C27"/>
  <c r="B27"/>
  <c r="A27"/>
  <c r="G26"/>
  <c r="F26"/>
  <c r="E26"/>
  <c r="D26"/>
  <c r="C26"/>
  <c r="B26"/>
  <c r="A26"/>
  <c r="G25"/>
  <c r="F25"/>
  <c r="E25"/>
  <c r="D25"/>
  <c r="C25"/>
  <c r="B25"/>
  <c r="A25"/>
  <c r="G24"/>
  <c r="F24"/>
  <c r="E24"/>
  <c r="D24"/>
  <c r="C24"/>
  <c r="B24"/>
  <c r="A24"/>
  <c r="G23"/>
  <c r="F23"/>
  <c r="E23"/>
  <c r="D23"/>
  <c r="C23"/>
  <c r="B23"/>
  <c r="A23"/>
  <c r="G22"/>
  <c r="F22"/>
  <c r="E22"/>
  <c r="D22"/>
  <c r="C22"/>
  <c r="B22"/>
  <c r="A22"/>
  <c r="G21"/>
  <c r="F21"/>
  <c r="E21"/>
  <c r="D21"/>
  <c r="C21"/>
  <c r="B21"/>
  <c r="A21"/>
  <c r="G20"/>
  <c r="F20"/>
  <c r="E20"/>
  <c r="D20"/>
  <c r="C20"/>
  <c r="B20"/>
  <c r="A20"/>
  <c r="G19"/>
  <c r="F19"/>
  <c r="E19"/>
  <c r="D19"/>
  <c r="C19"/>
  <c r="B19"/>
  <c r="A19"/>
  <c r="G18"/>
  <c r="F18"/>
  <c r="E18"/>
  <c r="D18"/>
  <c r="C18"/>
  <c r="B18"/>
  <c r="A18"/>
  <c r="G17"/>
  <c r="F17"/>
  <c r="E17"/>
  <c r="D17"/>
  <c r="C17"/>
  <c r="B17"/>
  <c r="A17"/>
  <c r="G16"/>
  <c r="F16"/>
  <c r="E16"/>
  <c r="D16"/>
  <c r="C16"/>
  <c r="B16"/>
  <c r="A16"/>
  <c r="G15"/>
  <c r="F15"/>
  <c r="E15"/>
  <c r="D15"/>
  <c r="C15"/>
  <c r="B15"/>
  <c r="A15"/>
  <c r="G14"/>
  <c r="F14"/>
  <c r="E14"/>
  <c r="D14"/>
  <c r="C14"/>
  <c r="B14"/>
  <c r="A14"/>
  <c r="G13"/>
  <c r="F13"/>
  <c r="E13"/>
  <c r="D13"/>
  <c r="C13"/>
  <c r="B13"/>
  <c r="A13"/>
  <c r="G12"/>
  <c r="F12"/>
  <c r="E12"/>
  <c r="D12"/>
  <c r="C12"/>
  <c r="B12"/>
  <c r="A12"/>
  <c r="G11"/>
  <c r="F11"/>
  <c r="E11"/>
  <c r="D11"/>
  <c r="C11"/>
  <c r="B11"/>
  <c r="A11"/>
  <c r="G10"/>
  <c r="F10"/>
  <c r="E10"/>
  <c r="D10"/>
  <c r="C10"/>
  <c r="B10"/>
  <c r="A10"/>
  <c r="G9"/>
  <c r="F9"/>
  <c r="E9"/>
  <c r="D9"/>
  <c r="C9"/>
  <c r="B9"/>
  <c r="A9"/>
  <c r="G8"/>
  <c r="F8"/>
  <c r="E8"/>
  <c r="D8"/>
  <c r="C8"/>
  <c r="B8"/>
  <c r="A8"/>
  <c r="G7"/>
  <c r="F7"/>
  <c r="E7"/>
  <c r="D7"/>
  <c r="C7"/>
  <c r="B7"/>
  <c r="A7"/>
  <c r="G6"/>
  <c r="F6"/>
  <c r="E6"/>
  <c r="D6"/>
  <c r="C6"/>
  <c r="B6"/>
  <c r="A6"/>
  <c r="G5"/>
  <c r="F5"/>
  <c r="E5"/>
  <c r="D5"/>
  <c r="C5"/>
  <c r="B5"/>
  <c r="A5"/>
  <c r="G4"/>
  <c r="F4"/>
  <c r="E4"/>
  <c r="D4"/>
  <c r="C4"/>
  <c r="B4"/>
  <c r="A4"/>
  <c r="G3"/>
  <c r="F3"/>
  <c r="E3"/>
  <c r="D3"/>
  <c r="C3"/>
  <c r="B3"/>
  <c r="A3"/>
  <c r="G2"/>
  <c r="F2"/>
  <c r="E2"/>
  <c r="D2"/>
  <c r="C2"/>
  <c r="B2"/>
  <c r="A2"/>
  <c r="G1"/>
  <c r="F1"/>
  <c r="E1"/>
  <c r="D1"/>
  <c r="C1"/>
  <c r="B1"/>
  <c r="A1"/>
</calcChain>
</file>

<file path=xl/sharedStrings.xml><?xml version="1.0" encoding="utf-8"?>
<sst xmlns="http://schemas.openxmlformats.org/spreadsheetml/2006/main" count="4542" uniqueCount="1025">
  <si>
    <t>1</t>
  </si>
  <si>
    <t>2</t>
  </si>
  <si>
    <t>00</t>
  </si>
  <si>
    <t>1.1.2.2.2.00.00</t>
  </si>
  <si>
    <t>CLIENTES - INTRA OFSS</t>
  </si>
  <si>
    <t>Compreende os valores das faturas/duplicatas a receber decorrentes das vendas a prazo de mercadorias ou serviços que ocorrem no curso normal das operações da unidade, representando um direito a cobrar de seus clientes. Compreende os saldos que serão excluídos nos demonstrativos consolidados do orçamento fiscal e da seguridade social (OFSS) do ente.</t>
  </si>
  <si>
    <t>D</t>
  </si>
  <si>
    <t>N</t>
  </si>
  <si>
    <t>01</t>
  </si>
  <si>
    <t>1.1.2.2.2.01.00</t>
  </si>
  <si>
    <t>FATURAS/DUPLICATAS A RECEBER</t>
  </si>
  <si>
    <t>Registra os valores das faturas/duplicatas a receber não vencidas decorrentes das vendas a prazo de mercadorias ou serviços que ocorrem no curso normal das operações da unidade, representando um direito a cobrar de seus clientes.</t>
  </si>
  <si>
    <t>P</t>
  </si>
  <si>
    <t>(Tipo 1) Atributo SF</t>
  </si>
  <si>
    <t>S</t>
  </si>
  <si>
    <t>03</t>
  </si>
  <si>
    <t>1.1.2.2.2.03.00</t>
  </si>
  <si>
    <t xml:space="preserve">FATURAS/DUPLICATAS A RECEBER VENCIDAS </t>
  </si>
  <si>
    <t>Registra os valores duplicatas a receber decorrentes de Faturas Vencidas que ocorrem no curso normal das operações da entidade, representando um direito a cobrar de seus clientes.</t>
  </si>
  <si>
    <t>3</t>
  </si>
  <si>
    <t>1.1.2.2.3.00.00</t>
  </si>
  <si>
    <t>CLIENTES - INTER OFSS - UNIÃO</t>
  </si>
  <si>
    <t>Compreende os valores das faturas/duplicatas a receber decorrentes das vendas a prazo de mercadorias ou serviços que ocorrem no curso normal das operações da unidade, representando um direito a cobrar de seus clientes. Compreende os saldos que serão excluídos nos demonstrativos consolidados do Orçamento Fiscal e da Seguridade Social (OFSS) de entes públicos distintos, resultantes das transações entre o ente e a União</t>
  </si>
  <si>
    <t>1.1.2.2.3.01.00</t>
  </si>
  <si>
    <t>1.1.2.2.3.03.00</t>
  </si>
  <si>
    <t>4</t>
  </si>
  <si>
    <t>1.1.2.2.4.00.00</t>
  </si>
  <si>
    <t>CLIENTES - INTER OFSS - ESTADO</t>
  </si>
  <si>
    <t>Compreende os valores das faturas/duplicatas a receber decorrentes das vendas a prazo de mercadorias ou serviços que ocorrem no curso normal das operações da unidade, representando um direito a cobrar de seus clientes. Compreende os saldos que serão excluídos nos demonstrativos consolidados do Orçamento Fiscal e da Seguridade Social (OFSS) de entes públicos distintos, resultantes das transações entre o ente e um estado.</t>
  </si>
  <si>
    <t>1.1.2.2.4.01.00</t>
  </si>
  <si>
    <t>1.1.2.2.4.03.00</t>
  </si>
  <si>
    <t>5</t>
  </si>
  <si>
    <t>1.1.2.2.5.00.00</t>
  </si>
  <si>
    <t>CLIENTES - INTER OFSS - MUNICÍPIO</t>
  </si>
  <si>
    <t>Compreende os valores das faturas/duplicatas a receber decorrentes das vendas a prazo de mercadorias ou serviços que ocorrem no curso normal das operações da unidade, representando um direito a cobrar de seus clientes. Compreende os saldos que serão excluídos nos demonstrativos consolidados do Orçamento Fiscal e da Seguridade Social (OFSS) de entes públicos distintos, resultantes das transações entre o ente e um município.</t>
  </si>
  <si>
    <t>1.1.2.2.5.01.00</t>
  </si>
  <si>
    <t>1.1.2.2.5.03.00</t>
  </si>
  <si>
    <t>1.1.2.4.2.00.00</t>
  </si>
  <si>
    <t>EMPRÉSTIMOS E FINANCIAMENTOS CONCEDIDOS-INTRA OFSS</t>
  </si>
  <si>
    <t>Compreende o somatório dos valores de empréstimos e financiamentos concedidos por autorizações legais ou vinculações a contratos e acordos. Compreende os saldos que serão excluídos nos demonstrativos consolidados do orçamento fiscal e da seguridade social (OFSS) do ente.</t>
  </si>
  <si>
    <t>1.1.2.4.2.01.00</t>
  </si>
  <si>
    <t>EMPRÉSTIMOS CONCEDIDOS</t>
  </si>
  <si>
    <t>Compreende o somatório dos valores dos empréstimos concedidos por autorizações legais ou vinculações a contratos e acordos, exceto os concedidos com recursos do RPPS.</t>
  </si>
  <si>
    <t xml:space="preserve"> </t>
  </si>
  <si>
    <t>1.1.2.4.2.01.01</t>
  </si>
  <si>
    <t>DEVEDORES POR EMPRÉSTIMOS CONCEDIDOS</t>
  </si>
  <si>
    <t>Registra ao créditos a receber provenientes de empréstimos concedidos por autorizações legais ou vinculações a contratos e acordos.</t>
  </si>
  <si>
    <t>02</t>
  </si>
  <si>
    <t>1.1.2.4.2.02.00</t>
  </si>
  <si>
    <t>FINANCIAMENTOS CONCEDIDOS</t>
  </si>
  <si>
    <t>Compreende o somatório dos valores dos financiamentos concedidos por autorizações legais ou vinculações a contratos e acordos, exceto os concedidos com recursos do RPPS.</t>
  </si>
  <si>
    <t>1.1.2.4.2.02.01</t>
  </si>
  <si>
    <t xml:space="preserve">DEVEDORES POR FINANCIAMENTOS CONCEDIDOS </t>
  </si>
  <si>
    <t>Registra ao créditos a receber provenientes de financiamentos por autorizações legais ou vinculações a contratos e acordos.</t>
  </si>
  <si>
    <t>1.1.2.4.2.03.00</t>
  </si>
  <si>
    <t>JUROS E ENCARGOS SOBRE EMPRÉSTIMOS E FINANCIAMENTOS CONCEDIDOS A RECEBER</t>
  </si>
  <si>
    <t>Compreende o somatório dos valores dos Juros e Encargos sobre Empréstimos e Financiamentos Concedidos a Receber.</t>
  </si>
  <si>
    <t>1.1.2.4.2.03.01</t>
  </si>
  <si>
    <t>JUROS E ENCARGOS SOBRE EMPRÉSTIMOS CONCEDIDOS A RECEBER</t>
  </si>
  <si>
    <t>Registra o somatório dos valores dos Juros e Encargos sobre Empréstimos a Receber.</t>
  </si>
  <si>
    <t>1.1.2.4.2.03.02</t>
  </si>
  <si>
    <t>JUROS E ENCARGOS SOBRE FINANCIAMENTOS CONCEDIDOS A RECEBER</t>
  </si>
  <si>
    <t>Registra o somatório dos valores dos Juros e Encargos sobre Financiamentos Concedidos a Receber.</t>
  </si>
  <si>
    <t>07</t>
  </si>
  <si>
    <t>1.1.2.4.2.07.00</t>
  </si>
  <si>
    <t>EMPRÉSTIMOS E FINANCIAMENTOS CONCEDIDOS COM RECURSOS PREVIDENCIÁRIOS</t>
  </si>
  <si>
    <t>Compreende o somatório dos valores de empréstimos e financiamentos concedidos por autorizações legais ou vinculações a contratos e acordos.</t>
  </si>
  <si>
    <t>1.1.2.4.2.07.01</t>
  </si>
  <si>
    <t>EMPRÉSTIMOS A RECEBER - RPPS</t>
  </si>
  <si>
    <t>Registra os créditos a receber provenientes de empréstimos concedidos por meio de recursos previdenciários.</t>
  </si>
  <si>
    <t>1.1.2.4.2.07.02</t>
  </si>
  <si>
    <t>FINANCIAMENTOS A RECEBER - RPPS</t>
  </si>
  <si>
    <t>Registra os créditos a receber provenientes de financiamentos concedidos por meio de recursos previdenciários.</t>
  </si>
  <si>
    <t>1.1.2.4.2.07.03</t>
  </si>
  <si>
    <t>JUROS E ENCARGOS SOBRE EMPRÉSTIMOS A RECEBER – RPPS</t>
  </si>
  <si>
    <t>Registra o somatório dos valores dos Juros e Encargos sobre empréstimos concedidos com recursos previdenciários.</t>
  </si>
  <si>
    <t>04</t>
  </si>
  <si>
    <t>1.1.2.4.2.07.04</t>
  </si>
  <si>
    <t>JUROS E ENCARGOS SOBRE FINANCIAMENTOS A RECEBER – RPPS</t>
  </si>
  <si>
    <t>Registra o somatório dos valores dos Juros e Encargos sobre financiamentos concedidos com recursos previdenciários.</t>
  </si>
  <si>
    <t>05</t>
  </si>
  <si>
    <t>1.1.2.5.1.05.00</t>
  </si>
  <si>
    <t>CRÉDITOS NÃO PREVIDENCIÁRIOS INSCRITOS</t>
  </si>
  <si>
    <t>Registra os valores relativos a créditos inscritos de Dívida Ativa tributária não previdenciária.</t>
  </si>
  <si>
    <t>X</t>
  </si>
  <si>
    <t>06</t>
  </si>
  <si>
    <t>1.1.2.5.1.06.00</t>
  </si>
  <si>
    <t>CRÉDITOS PREVIDENCIÁRIOS INSCRITOS</t>
  </si>
  <si>
    <t>Registra os valores relativos a créditos inscritos de Dívida Ativa tributária previdenciária.</t>
  </si>
  <si>
    <t>6</t>
  </si>
  <si>
    <t>1.1.2.6.2.00.00</t>
  </si>
  <si>
    <t>DÍVIDA ATIVA NÃO TRIBUTÁRIA  - INTRA OFSS</t>
  </si>
  <si>
    <t>Compreende os valores dos créditos de dívida ativa não tributária inscritos, realizáveis no curso do exercício social subsequente. Compreende os saldos que serão excluídos nos demonstrativos consolidados do orçamento fiscal e da seguridade social (OFSS) do ente.</t>
  </si>
  <si>
    <t>1.1.2.6.2.01.00</t>
  </si>
  <si>
    <t>DÍVIDA ATIVA NÃO TRIBUTÁRIA</t>
  </si>
  <si>
    <t>Registra os valores dos créditos de dívida ativa não tributária tais como os provenientes de empréstimos compulsórios, contribuições estabelecidas em lei, multas de qualquer origem ou natureza (exceto as tributárias), foros, laudêmios, aluguéis, taxas de ocupação, custas processuais, preços de serviços prestados por estabelecimentos públicos e outros, exigíveis por transcurso de prazo para pagamento, inscritos na forma de legislação própria, após apurada sua liquidez e certeza.</t>
  </si>
  <si>
    <t>1.1.2.6.3.00.00</t>
  </si>
  <si>
    <t>DÍVIDA ATIVA NÃO TRIBUTÁRIA  - INTER OFSS - UNIÃO</t>
  </si>
  <si>
    <t>Compreende os valores dos créditos de dívida ativa não tributária inscritos, realizáveis no curso do exercício social subsequente. Compreende os saldos que serão excluídos nos demonstrativos consolidados do Orçamento Fiscal e da Seguridade Social (OFSS) de entes públicos distintos, resultantes das transações entre o ente e a União.</t>
  </si>
  <si>
    <t>1.1.2.6.3.01.00</t>
  </si>
  <si>
    <t>1.1.2.6.4.00.00</t>
  </si>
  <si>
    <t>DÍVIDA ATIVA NÃO TRIBUTÁRIA  - INTER OFSS - ESTADO</t>
  </si>
  <si>
    <t>Compreende os valores dos créditos de dívida ativa não tributária inscritos, realizáveis no curso do exercício social subsequente. Compreende os saldos que serão excluídos nos demonstrativos consolidados do Orçamento Fiscal e da Seguridade Social (OFSS) de entes públicos distintos, resultantes das transações entre o ente e um estado.</t>
  </si>
  <si>
    <t>1.1.2.6.4.01.00</t>
  </si>
  <si>
    <t>1.1.2.6.5.00.00</t>
  </si>
  <si>
    <t>DÍVIDA ATIVA NÃO TRIBUTÁRIA  - INTER OFSS - MUNICÍPIO</t>
  </si>
  <si>
    <t>Compreende os valores dos créditos de dívida ativa não tributária inscritos, realizáveis no curso do exercício social subsequente. Compreende os saldos que serão excluídos nos demonstrativos consolidados do Orçamento Fiscal e da Seguridade Social (OFSS) de entes públicos distintos, resultantes das transações entre o ente e um município.</t>
  </si>
  <si>
    <t>1.1.2.6.5.01.00</t>
  </si>
  <si>
    <t>1.1.3.5.1.07.00</t>
  </si>
  <si>
    <t>DEPÓSITOS COMPULSÓRIOS</t>
  </si>
  <si>
    <t>Registra os valores relativos a depósitos compulsórios, de acordo com a legislação em vigor.</t>
  </si>
  <si>
    <t>F</t>
  </si>
  <si>
    <t>08</t>
  </si>
  <si>
    <t>1.1.3.5.1.08.00</t>
  </si>
  <si>
    <t>CONTA ESPECIAL - PRECATÓRIOS</t>
  </si>
  <si>
    <t>Registra o valor depositado em conta especial do tribunal de justiça relacionado ao pagamento de precatórios.</t>
  </si>
  <si>
    <t>15</t>
  </si>
  <si>
    <t>1.1.4.1.1.15.00</t>
  </si>
  <si>
    <t>FUNDO DE APLICAÇÕES EM COTAS - RENDA VARIÁVEL</t>
  </si>
  <si>
    <t>Registra os valores, realizáveis após o término do exercício seguinte, aplicados em fundos de aplicações em cotas - renda variável.</t>
  </si>
  <si>
    <t>99</t>
  </si>
  <si>
    <t>1.1.4.1.1.99.00</t>
  </si>
  <si>
    <t>OUTROS TÍTULOS E VALORES MOBILIÁRIOS</t>
  </si>
  <si>
    <t>Registra os valores, realizáveis após o término do exercício seguinte, de outros títulos e valores mobiliários.</t>
  </si>
  <si>
    <t>0</t>
  </si>
  <si>
    <t>1.1.4.3.0.00.00</t>
  </si>
  <si>
    <t>APLICAÇÕES EM SEGMENTO DE IMÓVEIS</t>
  </si>
  <si>
    <t>Compreende os investimentos de longo prazo realizados em segmento de imóveis, realizáveis no curto prazo.</t>
  </si>
  <si>
    <t>1.1.4.3.1.00.00</t>
  </si>
  <si>
    <t>APLICAÇÕES EM SEGMENTO DE IMÓVEIS - CONSOLIDAÇÃO</t>
  </si>
  <si>
    <t>Compreende os investimentos de longo prazo realizados em segmento de imóveis, realizáveis no curto prazo. Compreende os saldos que não serão excluídos nos demonstrativos consolidados do orçamento fiscal e da seguridade social (OFSS).</t>
  </si>
  <si>
    <t>1.1.5.6.1.07.00</t>
  </si>
  <si>
    <t>MATERIAL DE EXPEDIENTE</t>
  </si>
  <si>
    <t>Registra os valores dos materiais de expediente adquiridos e estocados em almoxarifados, destinados a atender ao consumo interno da unidade.</t>
  </si>
  <si>
    <t>1.2.5.0.0.00.00</t>
  </si>
  <si>
    <t>DIFERIDO</t>
  </si>
  <si>
    <t>Compreende as despesas pré-operacionais e os gastos de reestruturação que contribuirão, efetivamente, para o aumento do resultado de mais de um exercício social e que não configurem tão somente uma redução de custos ou acréscimo na eficiência operacional. Compreende os saldos registrados até 2008 e que deverão ser integralmente amortizados até 2017.</t>
  </si>
  <si>
    <t>1.2.5.1.0.00.00</t>
  </si>
  <si>
    <t>GASTOS DE IMPLANTAÇÃO E PRÉ-OPERACIONAIS</t>
  </si>
  <si>
    <t>Compreende os gastos com novos empreendimentos, incorridos antes do início de suas operações. Compreende os saldos registrados até 2008 e que deverão ser integralmente amortizados até 2017.</t>
  </si>
  <si>
    <t>1.2.5.1.1.00.00</t>
  </si>
  <si>
    <t>GASTOS DE IMPLANTAÇÃO E PRÉ-OPERACIONAIS - CONSOLIDAÇÃO</t>
  </si>
  <si>
    <t>Compreende os gastos com novos empreendimentos, incorridos antes do início de suas operações. Compreende os saldos registrados até 2008 e que deverão ser integralmente amortizados até 2017. Compreende os saldos que não serão excluídos nos demonstrativos consolidados do orçamento fiscal e da seguridade social (OFSS).</t>
  </si>
  <si>
    <t>1.2.5.2.0.00.00</t>
  </si>
  <si>
    <t>GASTOS DE REORGANIZAÇÃO</t>
  </si>
  <si>
    <t>Compreende os gastos com a reorganização, que contribuirão, efetivamente, para o aumento do resultado de mais de um exercício social, registrados até 2008 e que deverão ser integralmente amortizados até 2017.</t>
  </si>
  <si>
    <t>1.2.5.2.1.00.00</t>
  </si>
  <si>
    <t>GASTOS DE REORGANIZAÇÃO - CONSOLIDAÇÃO</t>
  </si>
  <si>
    <t>Compreende os gastos com a reorganização, que contribuirão, efetivamente, para o aumento do resultado de mais de um exercício social, registrados até 2008 e que deverão ser integralmente amortizados até 2017. Compreende os saldos que não serão excluídos nos demonstrativos consolidados do orçamento fiscal e da seguridade social (OFSS).</t>
  </si>
  <si>
    <t>1.2.5.9.0.00.00</t>
  </si>
  <si>
    <t>(-) AMORTIZAÇÃO ACUMULADA</t>
  </si>
  <si>
    <t xml:space="preserve">Compreende a perda do valor do capital aplicado em despesas pré-operacionais e gastos de reestruturação. </t>
  </si>
  <si>
    <t>C</t>
  </si>
  <si>
    <t>1.2.5.9.1.00.00</t>
  </si>
  <si>
    <t>(-) AMORTIZAÇÃO ACUMULADA - CONSOLIDAÇÃO</t>
  </si>
  <si>
    <t>Compreende a perda do valor do capital aplicado em despesas pré-operacionais e gastos de reestruturação. Compreende os saldos que não serão excluídos nos demonstrativos consolidados do orçamento fiscal e da seguridade social (OFSS).</t>
  </si>
  <si>
    <t>9</t>
  </si>
  <si>
    <t>1.2.5.9.1.01.00</t>
  </si>
  <si>
    <t>(-) AMORTIZAÇÃO ACUMULADA - GASTOS DE IMPLANTAÇÃO E PRÉ-OPERACIONAIS</t>
  </si>
  <si>
    <t>Registra a perda do valor do capital aplicado em despesas pré-operacionais.</t>
  </si>
  <si>
    <t>1.2.5.9.1.02.00</t>
  </si>
  <si>
    <t>(-) AMORTIZAÇÃO ACUMULADA - GASTOS DE REORGANIZAÇÃO</t>
  </si>
  <si>
    <t>Registra a perda do valor do capital aplicado em gastos de reestruturação.</t>
  </si>
  <si>
    <t>2.1.1.1.1.03.05</t>
  </si>
  <si>
    <t>PRECATÓRIOS DE PESSOAL - REGIME ORDINÁRIO</t>
  </si>
  <si>
    <t>Registra os valores dos precatórios judiciais relativos ao regime ordinário de natureza alimentar.</t>
  </si>
  <si>
    <t>2.1.1.1.1.03.06</t>
  </si>
  <si>
    <t>PRECATÓRIOS DE PESSOAL - REGIME ESPECIAL</t>
  </si>
  <si>
    <t>Registra os valores dos precatórios judiciais relativos ao regime especial de natureza alimentar, instituído pela emenda constitucional 62/ 2009.</t>
  </si>
  <si>
    <t>2.1.1.2.1.03.04</t>
  </si>
  <si>
    <t>PRECATÓRIOS DE BENEFÍCIOS PREVIDENCIÁRIOS VENCIDOS E NÃO PAGOS</t>
  </si>
  <si>
    <t>Registra os valores de precatórios de benefícios previdenciários do exercício anterior e do exercício de referência até o quadrimestre correspondente, emitidos a partir de 5 de maio de 2000, inclusive, e não pagos durante a execução do orçamento em que houverem sido incluídos.</t>
  </si>
  <si>
    <t>2.1.1.2.1.03.05</t>
  </si>
  <si>
    <t>PRECATÓRIOS DE BENEFÍCIOS PREVIDENCIÁRIOS - REGIME ORDINÁRIO</t>
  </si>
  <si>
    <t>2.1.1.2.1.03.06</t>
  </si>
  <si>
    <t>PRECATÓRIOS DE BENEFÍCIOS PREVIDENCIÁRIOS - REGIME ESPECIAL</t>
  </si>
  <si>
    <t>2.1.1.2.2.03.04</t>
  </si>
  <si>
    <t>2.1.1.2.2.03.05</t>
  </si>
  <si>
    <t>PRECATORIOS DE BENEFICIOS PREVIDENCIÁRIOS - REGIME ORDINÁRIO</t>
  </si>
  <si>
    <t>2.1.1.2.2.03.06</t>
  </si>
  <si>
    <t>PRECATORIOS DE BENEFICIOS PREVIDENCIÁRIOS - REGIME ESPECIAL</t>
  </si>
  <si>
    <t>2.1.1.2.3.03.04</t>
  </si>
  <si>
    <t>2.1.1.2.3.03.05</t>
  </si>
  <si>
    <t>2.1.1.2.3.03.06</t>
  </si>
  <si>
    <t>2.1.1.2.4.03.04</t>
  </si>
  <si>
    <t>2.1.1.2.4.03.05</t>
  </si>
  <si>
    <t>2.1.1.2.4.03.06</t>
  </si>
  <si>
    <t>2.1.1.2.5.03.04</t>
  </si>
  <si>
    <t>2.1.1.2.5.03.05</t>
  </si>
  <si>
    <t>2.1.1.2.5.03.06</t>
  </si>
  <si>
    <t>2.1.1.4.2.01.00</t>
  </si>
  <si>
    <t>CONTRIBUIÇÃO A REGIME PRÓPRIO DE PREVIDÊNCIA (RPPS)</t>
  </si>
  <si>
    <t>Registra os valores relativos às obrigações com regimes próprios de previdência, não identificados como previdência privada ou complementar.</t>
  </si>
  <si>
    <t>2.1.1.4.2.99.00</t>
  </si>
  <si>
    <t>OUTROS ENCARGOS SOCIAIS</t>
  </si>
  <si>
    <t>Registra os valores relativos aos encargos sociais de ocorrência permanente ou eventual que tenham gerado obrigações para a entidade , cuja classificação não esteja prevista em contas específica.</t>
  </si>
  <si>
    <t>2.1.1.4.3.02.00</t>
  </si>
  <si>
    <t>PSSS- CONTRIBUIÇÃO SOBRE VENCIMENTOS E VANTAGENS</t>
  </si>
  <si>
    <t>Registra os valores relativos às contribuições patronais para custeio do plano de seguridade social do servidor, conforme arts.  3 e 4 da lei nº. 8.688 DE 21/07/93.</t>
  </si>
  <si>
    <t>2.1.1.4.3.03.01</t>
  </si>
  <si>
    <t>CONTRIBUIÇÃO A REGIME PRÓPRIO DE PREVIDÊNCIA – PESSOAL REQUISITADO DE OUTROS ENTES</t>
  </si>
  <si>
    <t>Registra os valores relativos às obrigações com regimes próprios de previdência, de pessoal requisitado de outros entes da federação.</t>
  </si>
  <si>
    <t>2.1.1.4.3.07.00</t>
  </si>
  <si>
    <t>CONTRIBUICÕES SOCIAIS  - DÉBITOS PARCELADOS</t>
  </si>
  <si>
    <t>Registra a apropriação e movimentação do valor dos débitos parcelados, referente ao não recolhimento de contribuições sociais.</t>
  </si>
  <si>
    <t>2.1.1.4.4.02.00</t>
  </si>
  <si>
    <t>Registra os valores relativos às contribuições patronais para custeio do plano de seguridade social do servidor, conforme arts.  3 e 4 da leiI nº. 8.688 de 21/07/93.</t>
  </si>
  <si>
    <t>2.1.1.4.4.03.01</t>
  </si>
  <si>
    <t>2.1.1.4.5.02.00</t>
  </si>
  <si>
    <t>2.1.1.4.5.03.01</t>
  </si>
  <si>
    <t>2.1.2.3.1.03.00</t>
  </si>
  <si>
    <t>FATURAS / DUPLICATAS DESCONTADAS</t>
  </si>
  <si>
    <t>Registra a apropriação e movimentação das faturas e duplicatas descontadas provenientes do faturamento de vendas de mercadorias ou serviços.</t>
  </si>
  <si>
    <t>2.1.3.1.1.02.05</t>
  </si>
  <si>
    <t>PRECATÓRIOS DE FORNECEDORES NACIONAIS  - REGIME ESPECIAL</t>
  </si>
  <si>
    <t>Registra os valores dos precatórios judiciais relativos ao Regime Especial mensal de Natureza não alimentar, instituído pela emenda Constitucional 62/2009</t>
  </si>
  <si>
    <t>8</t>
  </si>
  <si>
    <t>2.1.8.5.1.03.00</t>
  </si>
  <si>
    <t>JUROS SOBRE CAPITAL PRÓPRIO A PAGAR</t>
  </si>
  <si>
    <t>Registra os valores a serem pagos a título de remuneração do capital próprio.</t>
  </si>
  <si>
    <t>2.2.1.4.4.01.00</t>
  </si>
  <si>
    <t>INSS A PAGAR</t>
  </si>
  <si>
    <t>Compreende os valores relativos às contibuições a previdência social, incidentes sobre os salários e remunerações pagos e sobre serviços de terceiros.</t>
  </si>
  <si>
    <t>2.2.1.4.4.01.01</t>
  </si>
  <si>
    <t>INSS - DÉBITO PARCELADO</t>
  </si>
  <si>
    <t xml:space="preserve">Registra os valores de débito parcelado que se referem ao não recolhimento de obrigações da folha de pagamento junto ao INSS. </t>
  </si>
  <si>
    <t>2.2.1.4.4.99.00</t>
  </si>
  <si>
    <t>Registra os valores relativos aos encargos sociais de ocorrência permanente ou eventual que tenham gerado obrigações para a entidade, cuja classificação não esteja prevista em contas específicas.</t>
  </si>
  <si>
    <t>2.2.1.4.5.01.00</t>
  </si>
  <si>
    <t>2.2.1.4.5.01.01</t>
  </si>
  <si>
    <t>2.2.1.4.5.99.00</t>
  </si>
  <si>
    <t>2.2.3.1.1.03.00</t>
  </si>
  <si>
    <t>PRECATÓRIOS DE CONTAS A PAGAR - CREDORES NACIONAIS</t>
  </si>
  <si>
    <t>Compreende as obrigações referentes a precatórios de contas a pagar - credores nacionais.</t>
  </si>
  <si>
    <t>2.2.3.1.1.03.01</t>
  </si>
  <si>
    <t xml:space="preserve">PRECATÓRIOS DE CONTAS A PAGAR - CREDORES NACIONAIS DE EXERCICIOS ANTERIORES - ANTERIORES A 05/05/2000 </t>
  </si>
  <si>
    <t>Registra os valores relativos a precatórios de contas a pagar a credores nacionais de exercícios anteriores, anteriores a 05/05/2000 (lei de responsabilidde fiscal).</t>
  </si>
  <si>
    <t>2.2.3.1.1.03.02</t>
  </si>
  <si>
    <t xml:space="preserve">PRECATÓRIOS DE CONTAS A PAGAR - CREDORES NACIONAIS DE EXERCICIOS ANTERIORES - A PARTIR DE 05/05/2000 </t>
  </si>
  <si>
    <t>Registra os valores relativos a precatórios de contas a pagar a credores nacionais de exercícios anteriores, a partir de 05/05/2000 (lei de responsabilidde fiscal).</t>
  </si>
  <si>
    <t>2.2.3.1.1.03.03</t>
  </si>
  <si>
    <t>PRECATORIOS DE CONTAS A PAGAR NACIONAIS  - REGIME ESPECIAL</t>
  </si>
  <si>
    <t>2.2.3.1.1.03.04</t>
  </si>
  <si>
    <t>PRECATÓRIOS DE CONTAS A PAGAR VENCIDOS E NÃO PAGOS</t>
  </si>
  <si>
    <t>Registra os valores de precatórios de contas a pagar do exercício anterior e do exercício de referência até o quadrimestre correspondente, emitidos a partir de 5 de maio de 2000, inclusive, e não pagos durante a execução do orçamento em que houverem sido incluídos.</t>
  </si>
  <si>
    <t>2.3.5.8.0.00.00</t>
  </si>
  <si>
    <t>RESERVA ESPECIAL PARA DIVIDENDO OBRIGATÓRIO NÃO DISTRIBUÍDO</t>
  </si>
  <si>
    <t>Compreende os valores referentes ao dividendo obrigatório que deixar de ser distribuído no exercício por ser incompatível com a situação financeira da entidade.</t>
  </si>
  <si>
    <t>2.3.5.8.1.00.00</t>
  </si>
  <si>
    <t>RESERVA ESPECIAL PARA DIVIDENDO OBRIGATÓRIO NÃO DISTRIBUÍDO - CONSOLIDAÇÃO</t>
  </si>
  <si>
    <t>Compreende os valores referentes ao dividendo obrigatório que deixar de ser distribuído no exercício por ser incompatível com a situação financeira da entidade. Compreende os saldos que não serão excluídos nos demonstrativos consolidados do orçamento fiscal e da seguridade social (OFSS).</t>
  </si>
  <si>
    <t>2.3.5.8.2.00.00</t>
  </si>
  <si>
    <t>RESERVA ESPECIAL PARA DIVIDENDO OBRIGATÓRIO NÃO DISTRIBUÍDO - INTRA OFSS</t>
  </si>
  <si>
    <t>Compreende os valores referentes ao dividendo obrigatório que deixar de ser distribuído no exercício por ser incompatível com a situação financeira da entidade. Compreende os saldos que serão excluídos nos demonstrativos consolidados do orçamento fiscal e da seguridade social (OFSS) do ente.</t>
  </si>
  <si>
    <t>2.3.5.8.3.00.00</t>
  </si>
  <si>
    <t>RESERVA ESPECIAL PARA DIVIDENDO OBRIGATÓRIO NÃO DISTRIBUÍDO - INTER OFSS - UNIÃO</t>
  </si>
  <si>
    <t>Compreende os valores referentes ao dividendo obrigatório que deixar de ser distribuído no exercício por ser incompatível com a situação financeira da entidade. Compreende os saldos que serão excluídos nos demonstrativos consolidados do Orçamento Fiscal e da Seguridade Social (OFSS) de entes públicos distintos, resultantes das transações entre o ente e a União.</t>
  </si>
  <si>
    <t>2.3.5.8.4.00.00</t>
  </si>
  <si>
    <t>RESERVA ESPECIAL PARA DIVIDENDO OBRIGATÓRIO NÃO DISTRIBUÍDO - INTER OFSS - ESTADO</t>
  </si>
  <si>
    <t>Compreende os valores referentes ao dividendo obrigatório que deixar de ser distribuído no exercício por ser incompatível com a situação financeira da entidade. Compreende os saldos que serão excluídos nos demonstrativos consolidados do Orçamento Fiscal e da Seguridade Social (OFSS) de entes públicos distintos, resultantes das transações entre o ente e um estado.</t>
  </si>
  <si>
    <t>2.3.5.8.5.00.00</t>
  </si>
  <si>
    <t>RESERVA ESPECIAL PARA DIVIDENDO OBRIGATÓRIO NÃO DISTRIBUÍDO - INTER OFSS - MUNICÍPIO</t>
  </si>
  <si>
    <t>Compreende os valores referentes ao dividendo obrigatório que deixar de ser distribuído no exercício por ser incompatível com a situação financeira da entidade. Compreende os saldos que serão excluídos nos demonstrativos consolidados do Orçamento Fiscal e da Seguridade Social (OFSS) de entes públicos distintos, resultantes das transações entre o ente e um município.</t>
  </si>
  <si>
    <t>3.5.9.0.0.00.00</t>
  </si>
  <si>
    <t>OUTRAS TRANSFERÊNCIAS E DELEGAÇÕES CONCEDIDAS</t>
  </si>
  <si>
    <t xml:space="preserve">Compreende as variações patrimoniais diminutivas decorrentes de demais transferências e delegações concedidas não compreendidas nas contas anteriores. </t>
  </si>
  <si>
    <t>3.5.9.0.1.00.00</t>
  </si>
  <si>
    <t>OUTRAS TRANSFERÊNCIAS CONCEDIDAS - CONSOLIDAÇÃO</t>
  </si>
  <si>
    <t>Compreende as variações patrimoniais diminutivas decorrentes de demais transferências concedidas não compreendidas nas contas anteriores. Compreende os saldos que não serão excluídos nos demonstrativos consolidados do orçamento fiscal e da seguridade social (OFSS).</t>
  </si>
  <si>
    <t>3.5.9.0.1.01.00</t>
  </si>
  <si>
    <t>DOAÇÕES CONCEDIDAS</t>
  </si>
  <si>
    <t>Registra as variações patrimoniais diminutivas decorrentes de doações concedidas não compreendidos nas contas anteriores.</t>
  </si>
  <si>
    <t>3.6.2.9.0.00.00</t>
  </si>
  <si>
    <t>PERDAS COM ALIENAÇÃO DE DEMAIS ATIVOS</t>
  </si>
  <si>
    <t>Compreende a perda com alienação de demais ativos, não discriminados nas categorias anteriores, incluindo os investimentos do RPPS, quando o valor alienado do ativo e menor que o seu valor contábil, de maneira que a diferença compreende a perda.</t>
  </si>
  <si>
    <t>3.6.2.9.1.00.00</t>
  </si>
  <si>
    <t>PERDAS COM ALIENAÇÃO DE DEMAIS ATIVOS - CONSOLIDAÇÃO</t>
  </si>
  <si>
    <t>Compreende a perda com alienação de demais ativos, não discriminados nas categorias anteriores, incluindo os investimentos do RPPS, quando o valor alienado do ativo e menor que o seu valor contábil, de maneira que a diferença compreende a perda. Compreende os saldos que não serão excluídos nos demonstrativos consolidados do orçamento fiscal e da seguridade social (OFSS).</t>
  </si>
  <si>
    <t>3.6.5.0.0.00.00</t>
  </si>
  <si>
    <t>DESINCORPORAÇÃO DE ATIVOS</t>
  </si>
  <si>
    <t>Compreende a contrapartida de desincorporação de ativo,  como nos casos de baixa de ativos inservíveis ou de desfalque de bens públicos, entre outros.</t>
  </si>
  <si>
    <t>3.6.5.0.1.00.00</t>
  </si>
  <si>
    <t>DESINCORPORAÇÃO DE ATIVOS - CONSOLIDAÇÃO</t>
  </si>
  <si>
    <t>Compreende a contrapartida de desincorporação de ativo,  como nos casos de baixa de ativos inservíveis ou de desfalque de bens públicos, entre outros.Compreende os saldos que não serão excluídos nos demonstrativos consolidados do orçamento fiscal e da seguridade social (OFSS).</t>
  </si>
  <si>
    <t>3.8.0.0.0.00.00</t>
  </si>
  <si>
    <t>CUSTO DAS MERCADORIAS VENDIDAS, DOS PRODUTOS VENDIDOS E DOS SERVIÇOS PRESTADOS</t>
  </si>
  <si>
    <t>Compreende as variações patrimoniais diminutivas relativas aos custos das mercadorias vendidas, dos produtos vendidos e dos serviços prestados.</t>
  </si>
  <si>
    <t>3.8.1.0.0.00.00</t>
  </si>
  <si>
    <t xml:space="preserve">CUSTO DE MERCADORIAS VENDIDAS </t>
  </si>
  <si>
    <t>Compreende as variações patrimoniais diminutivas relativas aos custos apropriados às mercadorias, sendo registradas apenas no momento da venda destas.</t>
  </si>
  <si>
    <t>3.8.1.0.1.00.00</t>
  </si>
  <si>
    <t>CUSTO DE MERCADORIAS VENDIDAS - CONSOLIDAÇÃO</t>
  </si>
  <si>
    <t xml:space="preserve">Compreende as variações patrimoniais diminutivas relativas aos custos apropriados às mercadorias, sendo registradas apenas no momento da venda destas. Compreende os saldos que não serão excluídos dos Demonstrativos Consolidados do Orçamento Fiscal e da Seguridade Social (OFSS) </t>
  </si>
  <si>
    <t>3.8.1.0.2.00.00</t>
  </si>
  <si>
    <t>CUSTO DE MERCADORIAS VENDIDAS - TRIBUTOS - INTRA OFSS</t>
  </si>
  <si>
    <t>3.8.1.0.3.00.00</t>
  </si>
  <si>
    <t>CUSTO DE MERCADORIAS VENDIDAS -  INTER OFSS - UNIÃO</t>
  </si>
  <si>
    <t xml:space="preserve">Compreende as variações patrimoniais diminutivas relativas aos custos apropriados às mercadorias, sendo registradas apenas no momento da venda destas. Compreende os saldos que serão excluídos nos demonstrativos consolidados do Orçamento Fiscal e da Seguridade Social (OFSS) de entes públicos distintos, resultantes das transações entre o ente e a União.      </t>
  </si>
  <si>
    <t>3.8.1.0.4.00.00</t>
  </si>
  <si>
    <t>CUSTO DE MERCADORIAS VENDIDAS -  INTER OFSS - ESTADO</t>
  </si>
  <si>
    <t>Compreende as variações patrimoniais diminutivas relativas aos custos apropriados às mercadorias, sendo registradas apenas no momento da venda destas. Compreende os saldos que serão excluídos nos demonstrativos consolidados do Orçamento Fiscal e da Seguridade Social (OFSS) de entes públicos distintos, resultantes das transações entre o ente e um estado.</t>
  </si>
  <si>
    <t>3.8.1.0.5.00.00</t>
  </si>
  <si>
    <t>CUSTO DE MERCADORIAS VENDIDAS - INTER OFSS - MUNICÍPIO</t>
  </si>
  <si>
    <t>Compreende as variações patrimoniais diminutivas relativas aos custos apropriados às mercadorias, sendo registradas apenas no momento da venda destas. Compreende os saldos que serão excluídos nos demonstrativos consolidados do Orçamento Fiscal e da Seguridade Social (OFSS) de entes públicos distintos, resultantes das transações entre o ente e um município.</t>
  </si>
  <si>
    <t>3.8.2.0.0.00.00</t>
  </si>
  <si>
    <t>CUSTO DE PRODUTOS VENDIDOS</t>
  </si>
  <si>
    <t>Compreende as variações patrimoniais diminutivas relativas aos custos apropriados aos produtos, sendo registradas apenas no momento da venda destes.</t>
  </si>
  <si>
    <t>3.8.2.0.1.00.00</t>
  </si>
  <si>
    <t>CUSTO DOS PRODUTOS VENDIDOS-CONSOLIDAÇÃO</t>
  </si>
  <si>
    <t>Compreende as variações patrimoniais diminutivas relativas aos custos apropriados aos produtos, sendo registradas apenas no momento da venda destes. Compreende os saldos que não serão excluídos dos Demonstrativos Consolidados do Orçamento Fiscal e da Seguridade Social (OFSS)</t>
  </si>
  <si>
    <t>3.8.2.0.2.00.00</t>
  </si>
  <si>
    <t>CUSTO DOS PRODUTOS VENDIDOS-INTRA OFSS</t>
  </si>
  <si>
    <t>Compreende as variações patrimoniais diminutivas relativas aos custos apropriados aos produtos, sendo registradas apenas no momento da venda destes. Compreende os saldos que serão excluídos nos Demonstrativos Consolidados do Orçamento Fiscal e da Seguridade Social (OFSS) do ente.</t>
  </si>
  <si>
    <t>3.8.2.0.3.00.00</t>
  </si>
  <si>
    <t>CUSTO DOS PRODUTOS VENDIDOS-INTER OFSS UNIÃO</t>
  </si>
  <si>
    <t xml:space="preserve">Compreende as variações patrimoniais diminutivas relativas aos custos apropriados aos produtos, sendo registradas apenas no momento da venda destes. Compreende os saldos que serão excluídos nos demonstrativos consolidados do Orçamento Fiscal e da Seguridade Social (OFSS) de entes públicos distintos, resultantes das transações entre o ente e a União.    </t>
  </si>
  <si>
    <t>3.8.2.0.4.00.00</t>
  </si>
  <si>
    <t>CUSTO DOS PRODUTOS VENDIDOS-INTER OFSS ESTADO</t>
  </si>
  <si>
    <t>Compreende as variações patrimoniais diminutivas relativas aos custos apropriados aos produtos, sendo registradas apenas no momento da venda destes. Compreende os saldos que serão excluídos nos demonstrativos consolidados do Orçamento Fiscal e da Seguridade Social (OFSS) de entes públicos distintos, resultantes das transações entre o ente e um estado.</t>
  </si>
  <si>
    <t>3.8.2.0.5.00.00</t>
  </si>
  <si>
    <t>CUSTO DOS PRODUTOS VENDIDOS-INTER OFSS MUNICÍPIO</t>
  </si>
  <si>
    <t>Compreende as variações patrimoniais diminutivas relativas aos custos apropriados aos produtos, sendo registradas apenas no momento da venda destes. Compreende os saldos que serão excluídos nos demonstrativos consolidados do Orçamento Fiscal e da Seguridade Social (OFSS) de entes públicos distintos, resultantes das transações entre o ente e um município.</t>
  </si>
  <si>
    <t>3.8.3.0.0.00.00</t>
  </si>
  <si>
    <t>CUSTO DE SERVIÇOS PRESTADOS</t>
  </si>
  <si>
    <t>Compreende as variações patrimoniais diminutivas relativas a tributos utilizados na produção de serviços, sendo registrado apenas no momento da venda destes.</t>
  </si>
  <si>
    <t>3.8.3.0.1.00.00</t>
  </si>
  <si>
    <t>CUSTO DE SERVIÇOS PRESTADOS-CONSOLIDAÇÃO</t>
  </si>
  <si>
    <t>Compreende as variações patrimoniais diminutivas relativas aos custos apropriados aos serviços, sendo registradas apenas no momento da prestação destes. Compreende os saldos que não serão excluídos dos Demonstrativos Consolidados do Orçamento Fiscal e da Seguridade Social (OFSS)</t>
  </si>
  <si>
    <t>3.8.3.0.2.00.00</t>
  </si>
  <si>
    <t>CUSTO DE SERVIÇOS PRESTADOS- INTRA OFSS</t>
  </si>
  <si>
    <t>Compreende as variações patrimoniais diminutivas relativas aos custos apropriados aos serviços, sendo registradas apenas no momento da prestação destes. Compreende os saldos que serão excluídos nos Demonstrativos Consolidados do Orçamento Fiscal e da Seguridade Social (OFSS) do ente.</t>
  </si>
  <si>
    <t>3.8.3.0.3.00.00</t>
  </si>
  <si>
    <t>CUSTO DE SERVIÇOS PRESTADOS- INTER OFSS UNIÃO</t>
  </si>
  <si>
    <t>Compreende as variações patrimoniais diminutivas relativas aos custos apropriados aos serviços, sendo registradas apenas no momento da prestação destes. Compreende os saldos que serão excluídos nos demonstrativos consolidados do Orçamento Fiscal e da Seguridade Social (OFSS) de entes públicos distintos, resultantes das transações entre o ente e a União.</t>
  </si>
  <si>
    <t>3.8.3.0.4.00.00</t>
  </si>
  <si>
    <t>CUSTO DE SERVIÇOS PRESTADOS- INTER OFSS ESTADO</t>
  </si>
  <si>
    <t>Compreende as variações patrimoniais diminutivas relativas aos custos apropriados aos serviços, sendo registradas apenas no momento da prestação destes. Compreende os saldos que serão excluídos nos demonstrativos consolidados do Orçamento Fiscal e da Seguridade Social (OFSS) de entes públicos distintos, resultantes das transações entre o ente e um estado</t>
  </si>
  <si>
    <t>3.8.3.0.5.00.00</t>
  </si>
  <si>
    <t>CUSTO DE SERVIÇOS PRESTADOS- INTER OFSS MUNICÍPIO</t>
  </si>
  <si>
    <t>Compreende as variações patrimoniais diminutivas relativas aos custos apropriados aos serviços, sendo registradas apenas no momento da prestação destes. Compreende os saldos que serão excluídos nos demonstrativos consolidados do Orçamento Fiscal e da Seguridade Social (OFSS) de entes públicos distintos, resultantes das transações entre o ente e um município.</t>
  </si>
  <si>
    <t>3.9.9.6.0.00.00</t>
  </si>
  <si>
    <t>INDENIZAÇÕES E RESTITUIÇÕES</t>
  </si>
  <si>
    <t xml:space="preserve"> Compreende as variações patrimoniais diminutivas provenientes de indenizações e/ou restituições diversas, não especificadas no plano de contas.</t>
  </si>
  <si>
    <t>3.9.9.6.1.00.00</t>
  </si>
  <si>
    <t>INDENIZAÇÕES E RESTITUIÇÕES - CONSOLIDAÇÃO</t>
  </si>
  <si>
    <t xml:space="preserve"> Compreende as variações patrimoniais diminutivas provenientes de indenizações e/ou restituições diversas, não especificadas no plano de contas. Compreende os saldos que não serão excluídos nos demonstrativos consolidados do orçamento fiscal e da seguridade social (OFSS).</t>
  </si>
  <si>
    <t>4.2.1.1.3.01.00</t>
  </si>
  <si>
    <t>CONTRIBUIÇÕES PATRONAIS AO RPPS</t>
  </si>
  <si>
    <t>Compreende a contribuicao patronal destinada ao custeio do regime proprio de previdencia social.</t>
  </si>
  <si>
    <t>4.2.1.1.3.01.01</t>
  </si>
  <si>
    <t>CONTRIB. PATRONAL DE SERVIDOR AT.CIVIL - RPPS</t>
  </si>
  <si>
    <t>Registra a VPA oriunda da participação da PCASP União, autarquias e fundações públicas federais para o custeio do plano de seguridade social do servidor, sobre a remuneração mensal dos servidores públicos ativos civis da PCASP União, das autarquias, inclusive as em regime especial, e das fundações públicas federais.</t>
  </si>
  <si>
    <t>4.2.1.1.3.01.02</t>
  </si>
  <si>
    <t>CONTR.PATRONAL - PAGTO SENTENÇAS JUDICIAIS - RPPS</t>
  </si>
  <si>
    <t>Registra a VPA de recolhimento da contribuição patronal, oriunda do pagamento de sentenças judiciais.</t>
  </si>
  <si>
    <t>97</t>
  </si>
  <si>
    <t>4.2.1.1.3.97.00</t>
  </si>
  <si>
    <t>(-) DEDUÇÕES</t>
  </si>
  <si>
    <t>Compreende as deduções das variações patrimoniais aumentativas.</t>
  </si>
  <si>
    <t>4.2.1.1.3.97.01</t>
  </si>
  <si>
    <t>(-) RENÚNCIA</t>
  </si>
  <si>
    <t>Registra a dedução por renúncia de variações patrimoniais aumentativas como, por exemplo, a anistia, a remissão, o subsídio, o crédito presumido, a concessão de isenção em caráter não geral, a alteração de alíquota ou modificação de base de cálculo que implique redução discriminada de tributos ou contribuições, e outros benefícios que correspondam a tratamento diferenciado.</t>
  </si>
  <si>
    <t>4.2.1.1.3.99.00</t>
  </si>
  <si>
    <t>OUTRAS CONTRIBUIÇÕES SOCIAIS - RPPS</t>
  </si>
  <si>
    <t>Registra o valor das vpa oriundas de contribuicoes previdenciarias nao en-quadradas nos subitens anteriores.</t>
  </si>
  <si>
    <t>09</t>
  </si>
  <si>
    <t>4.5.1.1.2.09.00</t>
  </si>
  <si>
    <t>DEVOLUÇÃO DE TRANSFERÊNCIAS</t>
  </si>
  <si>
    <t>Registra os valores de devoluções de transferências anteriormente concedidas.</t>
  </si>
  <si>
    <t>4.5.1.2.2.09.00</t>
  </si>
  <si>
    <t>Registra o valor de devoluções de transferências anteriormente concedidas.</t>
  </si>
  <si>
    <t>4.5.9.0.0.00.00</t>
  </si>
  <si>
    <t>OUTRAS TRANSFERÊNCIAS E DELEGAÇÕES RECEBIDAS</t>
  </si>
  <si>
    <t xml:space="preserve">Compreende as variações patrimoniais aumentativas decorrentes de demais transferências e delegações recebidas não compreendidas nas contas anteriores. </t>
  </si>
  <si>
    <t>4.5.9.0.1.00.00</t>
  </si>
  <si>
    <t>OUTRAS TRANSFERÊNCIAS RECEBIDAS - CONSOLIDAÇÃO</t>
  </si>
  <si>
    <t>Compreende as variações patrimoniais aumentativas decorrentes de demais transferências recebidas não compreendidas nas contas anteriores. Compreende os saldos que não serão excluídos nos demonstrativos consolidados do orçamento fiscal e da seguridade social (OFSS).</t>
  </si>
  <si>
    <t>4.5.9.0.1.01.00</t>
  </si>
  <si>
    <t>DOAÇÕES RECEBIDAS</t>
  </si>
  <si>
    <t>Registra as variações patrimoniais aumentativas decorrentes de doações recebidas não compreendidos nas contas anteriores.</t>
  </si>
  <si>
    <t>4.6.2.9.0.00.00</t>
  </si>
  <si>
    <t>GANHOS COM ALIENAÇÃO DE DEMAIS ATIVOS</t>
  </si>
  <si>
    <t>Compreende o ganho com alienação de demais ativos, não discriminados nas categorias anteriores, incluindo os investimentos do RPPS, quando o valor alienado do referido ativo seja maior que o seu valor contábil, de maneira que a diferença compreenda o ganho.</t>
  </si>
  <si>
    <t>4.6.2.9.1.00.00</t>
  </si>
  <si>
    <t>GANHOS COM ALIENAÇÃO DE DEMAIS ATIVOS - CONSOLIDAÇÃO</t>
  </si>
  <si>
    <t>Compreende o ganho com alienação de demais ativos, não discriminados nas categorias anteriores, incluindo os investimentos do RPPS, quando o valor alienado do referido ativo seja maior que o seu valor contábil, de maneira que a diferença compreenda o ganho. Compreende os saldos que não serão excluídos nos demonstrativos consolidados do orçamento fiscal e da seguridade social (OFSS).</t>
  </si>
  <si>
    <t>4.6.5.0.0.00.00</t>
  </si>
  <si>
    <t>REVERSÃO DE REDUÇÃO A VALOR RECUPERÁVEL</t>
  </si>
  <si>
    <t xml:space="preserve">Compreende a reversão de redução a valor recuperável previamente reconhecida como redutora do valor de ativos. </t>
  </si>
  <si>
    <t>4.6.5.1.0.00.00</t>
  </si>
  <si>
    <t>REVERSÃO DE REDUÇÃO A VALOR RECUPERÁVEL DE INVESTIMENTOS</t>
  </si>
  <si>
    <t>Compreende a variação patrimonial aumentativa com a reversão de redução a valor recuperável de um investimento.</t>
  </si>
  <si>
    <t>4.6.5.1.1.00.00</t>
  </si>
  <si>
    <t>REVERSÃO DE REDUÇÃO A VALOR RECUPERÁVEL DE INVESTIMENTOS - CONSOLIDAÇÃO</t>
  </si>
  <si>
    <t>Compreende a variação patrimonial aumentativa com a reversão de redução a valor recuperável de um investimento. Compreende os saldos que não serão excluídos nos demonstrativos consolidados do orçamento fiscal e da seguridade social (OFSS).</t>
  </si>
  <si>
    <t>4.6.5.1.1.01.00</t>
  </si>
  <si>
    <t>REVERSÃO DE REDUÇÃO A VALOR RECUPERÁVEL DE PARTICIPAÇÕES PERMANENTES</t>
  </si>
  <si>
    <t>Registra a variação patrimonial aumentativa com a reversão de redução a valor recuperável de participações permanentes em outras entidades.</t>
  </si>
  <si>
    <t>4.6.5.1.1.02.00</t>
  </si>
  <si>
    <t>REVERSÃO DE REDUÇÃO A VALOR RECUPERÁVEL DE PROPRIEDADES PARA INVESTIMENTO</t>
  </si>
  <si>
    <t>Registra a variação patrimonial aumentativa com a reversão de redução a valor recuperável de propriedades para investimento.</t>
  </si>
  <si>
    <t>4.6.5.1.1.03.00</t>
  </si>
  <si>
    <t>REVERSÃO DE REDUÇÃO A VALOR RECUPERÁVEL DE INVESTIMENTOS DO RPPS DE 
LONGO PRAZO</t>
  </si>
  <si>
    <t>Registra a variação patrimonial aumentativa com a reversão de redução a valor recuperável de investimentos do RPPS de longo prazo.</t>
  </si>
  <si>
    <t>4.6.5.1.1.04.00</t>
  </si>
  <si>
    <t>REVERSÃO DE REDUÇÃO A VALOR RECUPERÁVEL DE DEMAIS INVESTIMENTOS 
PERMANENTES</t>
  </si>
  <si>
    <t>Registra a variação patrimonial aumentativa com a reversão de redução a valor recuperável de demais investimentos permanentes.</t>
  </si>
  <si>
    <t>4.6.5.1.2.00.00</t>
  </si>
  <si>
    <t>REVERSÃO DE REDUÇÃO A VALOR RECUPERÁVEL DE INVESTIMENTOS - INTRA OFSS</t>
  </si>
  <si>
    <t>Compreende a variação patrimonial aumentativa com a reversão de redução a valor recuperável de um investimento. Compreende os saldos que serão excluídos nos demonstrativos consolidados do orçamento fiscal e da seguridade social (OFSS) do ente.</t>
  </si>
  <si>
    <t>4.6.5.1.2.01.00</t>
  </si>
  <si>
    <t>4.6.5.1.2.02.00</t>
  </si>
  <si>
    <t>4.6.5.1.2.03.00</t>
  </si>
  <si>
    <t>4.6.5.1.2.04.00</t>
  </si>
  <si>
    <t>4.6.5.1.3.00.00</t>
  </si>
  <si>
    <t>REVERSÃO DE REDUÇÃO A VALOR RECUPERÁVEL DE INVESTIMENTOS - INTER OFSS - UNIÃO</t>
  </si>
  <si>
    <t>Compreende a variação patrimonial aumentativa com a reversão de redução a valor recuperável de um investimento. Compreende os saldos que serão excluídos nos demonstrativos consolidados do Orçamento Fiscal e da Seguridade Social (OFSS) de entes públicos distintos, resultantes das transações entre o ente e a União.</t>
  </si>
  <si>
    <t>4.6.5.1.3.01.00</t>
  </si>
  <si>
    <t>4.6.5.1.3.02.00</t>
  </si>
  <si>
    <t>4.6.5.1.3.03.00</t>
  </si>
  <si>
    <t>4.6.5.1.3.04.00</t>
  </si>
  <si>
    <t>4.6.5.1.4.00.00</t>
  </si>
  <si>
    <t>REVERSÃO DE REDUÇÃO A VALOR RECUPERÁVEL DE INVESTIMENTOS - INTER OFSS - ESTADO</t>
  </si>
  <si>
    <t>Compreende a variação patrimonial aumentativa com a reversão de redução a valor recuperável de um investimento.Compreende os saldos que serão excluídos nos demonstrativos consolidados do Orçamento Fiscal e da Seguridade Social (OFSS) de entes públicos distintos, resultantes das transações entre o ente e um estado.</t>
  </si>
  <si>
    <t>4.6.5.1.4.01.00</t>
  </si>
  <si>
    <t>4.6.5.1.4.02.00</t>
  </si>
  <si>
    <t>4.6.5.1.4.03.00</t>
  </si>
  <si>
    <t>4.6.5.1.4.04.00</t>
  </si>
  <si>
    <t>4.6.5.1.5.00.00</t>
  </si>
  <si>
    <t>REVERSÃO DE REDUÇÃO A VALOR RECUPERÁVEL DE INVESTIMENTOS - INTER OFSS - MUNICÍPIO</t>
  </si>
  <si>
    <t>Compreende a variação patrimonial aumentativa com a reversão de redução a valor recuperável de um investimento. Compreende os saldos que serão excluídos nos demonstrativos consolidados do Orçamento Fiscal e da Seguridade Social (OFSS) de entes públicos distintos, resultantes das transações entre o ente e um município.</t>
  </si>
  <si>
    <t>4.6.5.1.5.01.00</t>
  </si>
  <si>
    <t>4.6.5.1.5.02.00</t>
  </si>
  <si>
    <t>4.6.5.1.5.03.00</t>
  </si>
  <si>
    <t>4.6.5.1.5.04.00</t>
  </si>
  <si>
    <t>4.6.5.2.0.00.00</t>
  </si>
  <si>
    <t>REVERSÃO DE REDUÇÃO A VALOR RECUPERÁVEL DE IMOBILIZADO</t>
  </si>
  <si>
    <t>Compreende a variação patrimonial aumentativa com a reversão de redução a valor recuperável de um ativo imobilizado.</t>
  </si>
  <si>
    <t>4.6.5.2.1.00.00</t>
  </si>
  <si>
    <t>REVERSÃO DE REDUÇÃO A VALOR RECUPERÁVEL DE IMOBILIZADO - CONSOLIDAÇÃO</t>
  </si>
  <si>
    <t>Compreende a variação patrimonial aumentativa com a reversão de redução a valor recuperável de um ativo imobilizado. Compreende os saldos que não serão excluídos nos demonstrativos consolidados do orçamento fiscal e da seguridade social (OFSS).</t>
  </si>
  <si>
    <t>4.6.5.2.1.01.00</t>
  </si>
  <si>
    <t>REVERSÃO DE REDUÇÃO A VALOR RECUPERÁVEL DE BENS MÓVEIS</t>
  </si>
  <si>
    <t>Compreende a variação patrimonial aumentativa com a reversão de redução nos benefícios econômicos futuros ou no potencial de serviços de bens móveis, que reflete um declínio na sua utilidade além do reconhecimento sistemático por meio da depreciação.</t>
  </si>
  <si>
    <t>4.6.5.2.1.01.01</t>
  </si>
  <si>
    <t>REVERSÃO DE REDUÇÃO A VALOR RECUPERÁVEL DE MÁQUINAS, APARELHOS, EQUIPAMENTOS E FERRAMENTAS</t>
  </si>
  <si>
    <t>Registra a variação patrimonial aumentativa com a reversão de redução a valor recuperável de máquinas, ferramentas, aparelhos, equipamentos, acessórios etc.</t>
  </si>
  <si>
    <t>4.6.5.2.1.01.02</t>
  </si>
  <si>
    <t>REVERSÃO DE REDUÇÃO A VALOR RECUPERÁVEL DE BENS DE INFORMÁTICA</t>
  </si>
  <si>
    <t>Registra a variação patrimonial aumentativa com a reversão de redução a valor recuperável de equipamentos de processamento de dados e sistemas aplicativos, entre outros.</t>
  </si>
  <si>
    <t>4.6.5.2.1.01.03</t>
  </si>
  <si>
    <t>REVERSÃO DE REDUÇÃO A VALOR RECUPERÁVEL DE MÓVEIS E UTENSÍLIOS</t>
  </si>
  <si>
    <t>Registra a variação patrimonial aumentativa com a reversão de redução a valor recuperável de mobiliário em geral e utensílios, entre outros.</t>
  </si>
  <si>
    <t>4.6.5.2.1.01.04</t>
  </si>
  <si>
    <t>REVERSÃO DE REDUÇÃO A VALOR RECUPERÁVEL DE MATERIAIS CULTURAIS, EDUCACIONAIS E DE COMUNICAÇÃO</t>
  </si>
  <si>
    <t>Registra a variação patrimonial aumentativa com a reversão de redução a valor recuperável de materiais bibliográficos, discotecas, filmotecas, de comunicação, entre outros.</t>
  </si>
  <si>
    <t>4.6.5.2.1.01.05</t>
  </si>
  <si>
    <t>REVERSÃO DE REDUÇÃO A VALOR RECUPERÁVEL DE VEÍCULOS</t>
  </si>
  <si>
    <t>Registra a variação patrimonial aumentativa com a reversão de redução a valor recuperável de transportes aéreos, aquáticos e terrestres, entre outros.</t>
  </si>
  <si>
    <t>4.6.5.2.1.01.06</t>
  </si>
  <si>
    <t>REVERSÃO DE REDUÇÃO A VALOR RECUPERÁVEL DE PEÇAS E CONJUNTOS DE REPOSIÇÃO</t>
  </si>
  <si>
    <t>Registra a variação patrimonial aumentativa com a reversão de redução a valor recuperável de peças e conjuntos de reposição destinados a substituição em máquinas e equipamentos, aeronaves e embarcações, bens de segurança e socorro, entre outros.</t>
  </si>
  <si>
    <t>4.6.5.2.1.01.07</t>
  </si>
  <si>
    <t>REVERSÃO DE REDUÇÃO A VALOR RECUPERÁVEL DE BENS MÓVEIS EM ANDAMENTO</t>
  </si>
  <si>
    <t>Registra a variação patrimonial aumentativa com a reversão de redução a valor recuperável de bens móveis em andamento.</t>
  </si>
  <si>
    <t>4.6.5.2.1.01.08</t>
  </si>
  <si>
    <t>REVERSÃO DE REDUÇÃO A VALOR RECUPERÁVEL DE BENS MÓVEIS EM ALMOXARIFADO</t>
  </si>
  <si>
    <t>Registra a variação patrimonial aumentativa com a reversão de redução a valor recuperável de bens permanentes a serem estocados em almoxarifado.</t>
  </si>
  <si>
    <t>4.6.5.2.1.01.09</t>
  </si>
  <si>
    <t>REVERSÃO DE REDUÇÃO A VALOR RECUPERÁVEL DE ARMAMENTOS</t>
  </si>
  <si>
    <t>Registra a variação patrimonial aumentativa com a reversão de redução a valor recuperável de armas que constituem objetos de defesa ou preparativos de guerra.</t>
  </si>
  <si>
    <t>10</t>
  </si>
  <si>
    <t>4.6.5.2.1.01.10</t>
  </si>
  <si>
    <t>REVERSÃO DE REDUÇÃO A VALOR RECUPERÁVEL DE SEMOVENTES</t>
  </si>
  <si>
    <t>Registra a variação patrimonial aumentativa com a reversão de redução a valor recuperável de animais destinados a produção, reprodução, engorda e aos serviços utilitários em geral.</t>
  </si>
  <si>
    <t>4.6.5.2.1.01.99</t>
  </si>
  <si>
    <t>REVERSÃO DE REDUÇÃO A VALOR RECUPERÁVEL DE DEMAIS BENS MÓVEIS</t>
  </si>
  <si>
    <t>Registra a variação patrimonial aumentativa com a reversão de redução a valor recuperável de demais bens móveis não classificados em grupos específicos.</t>
  </si>
  <si>
    <t>4.6.5.2.1.02.00</t>
  </si>
  <si>
    <t>REVERSÃO DE REDUÇÃO A VALOR RECUPERÁVEL DE BENS IMÓVEIS</t>
  </si>
  <si>
    <t>Compreende a variação patrimonial aumentativa com a reversão de redução nos benefícios econômicos futuros ou no potencial de serviços de bens imóveis, que reflete um declínio na sua utilidade além do reconhecimento sistemático por meio da depreciação.</t>
  </si>
  <si>
    <t>4.6.5.2.1.02.01</t>
  </si>
  <si>
    <t>REVERSÃO DE REDUÇÃO A VALOR RECUPERÁVEL DE BENS DE USO ESPECIAL</t>
  </si>
  <si>
    <t>Registra a variação patrimonial aumentativa com a reversão de redução a valor recuperável de bens como edifícios ou terrenos destinados a serviço ou estabelecimento da administração estadual ou municipal, inclusive os de suas autarquias e fundações públicas.</t>
  </si>
  <si>
    <t>4.6.5.2.1.02.02</t>
  </si>
  <si>
    <t>REVERSÃO DE REDUÇÃO A VALOR RECUPERÁVEL DE BENS DOMINICAIS</t>
  </si>
  <si>
    <t>Registra a variação patrimonial aumentativa com a reversão de redução a valor recuperável de bens que constituem o patrimônio das pessoas jurídicas de direito público, como objeto de direito pessoal, ou real, de cada uma dessas entidades. Compreende ainda, não dispondo a lei em contrário, os bens pertencentes as pessoas jurídicas de direito público a que se tenha dado estrutura de direito privado.</t>
  </si>
  <si>
    <t>4.6.5.2.1.02.03</t>
  </si>
  <si>
    <t>REVERSÃO DE REDUÇÃO A VALOR RECUPERÁVEL DE BENS DE USO COMUM DO POVO</t>
  </si>
  <si>
    <t>Registra a variação patrimonial aumentativa com a reversão de redução a valor recuperável de bens de uso comum do povo construídos ou adquiridos por pessoas jurídicas de direito público.</t>
  </si>
  <si>
    <t>4.6.5.2.1.02.04</t>
  </si>
  <si>
    <t>REVERSÃO DE REDUÇÃO A VALOR RECUPERÁVEL DE BENS IMÓVEIS EM ANDAMENTO</t>
  </si>
  <si>
    <t>Registra a variação patrimonial aumentativa com a reversão de redução a valor recuperável de valores de bens imóveis em andamento.</t>
  </si>
  <si>
    <t>4.6.5.2.1.02.05</t>
  </si>
  <si>
    <t>REVERSÃO DE REDUÇÃO A VALOR RECUPERÁVEL DE INSTALAÇÕES</t>
  </si>
  <si>
    <t>Registra a variação patrimonial aumentativa com a reversão de redução a valor recuperável de equipamentos, materiais e custo de implantação de instalações que, não obstante integradas aos edifícios, devem ser segregadas das obras civis, como, por exemplo, as instalações elétricas, hidráulicas, sanitárias, de vapor, de ar comprimido, frigoríficas, contra incêndio, de comunicações, de climatização, para combustíveis, gases, de antipoluição, para cozinha, dentre outros. E também aplicável a construção de trechos ferroviários.</t>
  </si>
  <si>
    <t>4.6.5.2.1.02.06</t>
  </si>
  <si>
    <t>REVERSÃO DE REDUÇÃO A VALOR RECUPERÁVEL DE BENFEITORIAS EM PROPRIEDADE DE TERCEIROS</t>
  </si>
  <si>
    <t>Registra a variação patrimonial aumentativa com a reversão de redução a valor recuperável de construções em terrenos arrendados de terceiros e instalações e outras benfeitorias em prédios alugados. São considerados somente os gastos com construção e instalação que se incorporam ao imóvel e revertem ao proprietário do imóvel ao final da locação.</t>
  </si>
  <si>
    <t>4.6.5.2.1.02.99</t>
  </si>
  <si>
    <t>REVERSÃO DE REDUÇÃO A VALOR RECUPERÁVEL DE DEMAIS BENS IMÓVEIS</t>
  </si>
  <si>
    <t>Registra a variação patrimonial aumentativa com a reversão de redução a valor recuperável de os demais bens imóveis não classificados anteriormente nesse plano de contas.</t>
  </si>
  <si>
    <t>4.6.5.3.0.00.00</t>
  </si>
  <si>
    <t>REVERSÃO DE REDUÇÃO A VALOR RECUPERÁVEL DE INTANGÍVEIS</t>
  </si>
  <si>
    <t>Compreende a variação patrimonial aumentativa com a reversão de redução a valor recuperável de um ativo intangível.</t>
  </si>
  <si>
    <t>4.6.5.3.1.00.00</t>
  </si>
  <si>
    <t>REVERSÃO DE REDUÇÃO A VALOR RECUPERÁVEL DE INTANGÍVEIS - CONSOLIDAÇÃO</t>
  </si>
  <si>
    <t>Compreende a variação patrimonial aumentativa com a reversão de redução a valor recuperável de um ativo intangível. Compreende os saldos que não serão excluídos nos demonstrativos consolidados do orçamento fiscal e da seguridade social (OFSS).</t>
  </si>
  <si>
    <t>4.6.5.3.1.01.00</t>
  </si>
  <si>
    <t>REVERSÃO DE REDUÇÃO A VALOR RECUPERÁVEL DE SOFTWARES</t>
  </si>
  <si>
    <t>Registra a variação patrimonial aumentativa com a reversão de redução a valor recuperável de serviços de softwares.</t>
  </si>
  <si>
    <t>4.6.5.3.1.02.00</t>
  </si>
  <si>
    <t xml:space="preserve">REVERSÃO DE REDUÇÃO A VALOR RECUPERÁVEL DE MARCAS, DIREITOS E PATÉNTES </t>
  </si>
  <si>
    <t>Registra a variação patrimonial aumentativa com a reversão de redução a valor recuperável de serviços de marcas, direitos e patentes.</t>
  </si>
  <si>
    <t>4.6.5.3.1.03.00</t>
  </si>
  <si>
    <t>REVERSÃO DE REDUÇÃO A VALOR RECUPERÁVEL DE DIREITO DE USO DE IMÓVEIS</t>
  </si>
  <si>
    <t>Registra a variação patrimonial aumentativa com a reversão de redução a valor recuperável de direito de uso de imóveis.</t>
  </si>
  <si>
    <t>6.2.1.3.9.00.00</t>
  </si>
  <si>
    <t>(-) OUTRAS DEDUÇÕES DA RECEITA REALIZADA</t>
  </si>
  <si>
    <t xml:space="preserve">Registra o somatório dos valores relativos às outras deduções de receitas realizadas, detalhada por natureza da receita. </t>
  </si>
  <si>
    <t>(Tipo 3) Célula da Receita</t>
  </si>
  <si>
    <t>8.1.1.2.1.99.00</t>
  </si>
  <si>
    <t xml:space="preserve">OUTROS INSTRUMENTOS CONGÊNERES </t>
  </si>
  <si>
    <t>Compreende a execução dos valores de outros instrumentos congêneres para entrada de recursos firmados com outras entidades com a finalidade de atingir objetivos comuns .</t>
  </si>
  <si>
    <t>8.1.1.2.1.99.01</t>
  </si>
  <si>
    <t>OUTROS INSTRUMENTOS CONGÊNERES A RECEBER</t>
  </si>
  <si>
    <t>Registra a execução dos valores das parcelas a receber de outros instrumentos congêneres firmados com outras entidades com a finalidade de atingir objetivos comuns.</t>
  </si>
  <si>
    <t>8.1.1.2.1.99.02</t>
  </si>
  <si>
    <t>OUTROS INSTRUMENTOS CONGÊNERES A COMPROVAR</t>
  </si>
  <si>
    <t xml:space="preserve">Registra a execução dos valores a comprovar de outros instrumentos congêneres firmados com outras entidades, após o recebimento das parcelas de recursos. </t>
  </si>
  <si>
    <t>8.1.1.2.1.99.03</t>
  </si>
  <si>
    <t>OUTROS INSTRUMENTOS CONGÊNERES A APROVAR</t>
  </si>
  <si>
    <t>Registra a execução dos valores a aprovar de outros instrumentos congêneres de entrada de recursos firmados com outras entidades, após a comprovação das parcelas de recursos.</t>
  </si>
  <si>
    <t>8.1.1.2.1.99.04</t>
  </si>
  <si>
    <t>OUTROS INSTRUMENTOS CONGÊNERES APROVADOS</t>
  </si>
  <si>
    <t>Registra a execução dos valores aprovados de outros instrumentos congêneres de entrada de recursos firmados com outras entidades, após a aprovação das parcelas de recursos.</t>
  </si>
  <si>
    <t>8.1.1.2.1.99.05</t>
  </si>
  <si>
    <t>OUTROS INSTRUMENTOS CONGÊNERES IMPUGNADOS</t>
  </si>
  <si>
    <t xml:space="preserve">Registra a execução dos valores impugnados de outros instrumentos congêneres de entrada de recursos firmados com outras entidades, após a comprovação das parcelas de recursos. </t>
  </si>
  <si>
    <t>8.1.1.2.1.99.06</t>
  </si>
  <si>
    <t>OUTROS INSTRUMENTOS CONGÊNERES EM INADIMPLÊNCIA EFETIVA</t>
  </si>
  <si>
    <t xml:space="preserve">Registra o valor inadimplente de outros instrumentos congêneres firmados, após a comprovação das parcelas de recursos. </t>
  </si>
  <si>
    <t>8.1.1.2.1.99.07</t>
  </si>
  <si>
    <t>OUTROS INSTRUMENTOS CONGÊNERES EM INADIMPLÊNCIA SUSPENSA</t>
  </si>
  <si>
    <t xml:space="preserve">Registra o valor inadimplente suspenso de outros instrumentos congêneres firmados, após a decisão judicial ou administrativa. </t>
  </si>
  <si>
    <t>8.1.1.2.1.99.08</t>
  </si>
  <si>
    <t>OUTROS INSTRUMENTOS CONGÊNERES CANCELADOS</t>
  </si>
  <si>
    <t xml:space="preserve">Registra o valor cancelado de outros instrumentos congêneres firmados. </t>
  </si>
  <si>
    <t>8.1.1.2.1.99.09</t>
  </si>
  <si>
    <t>OUTROS INSTRUMENTOS CONGÊNERES NÃO RECEBIDOS</t>
  </si>
  <si>
    <t xml:space="preserve">Registra o valor não recebido relativo ao total firmado de outros instrumentos congêneres. </t>
  </si>
  <si>
    <t>8.1.1.2.1.99.10</t>
  </si>
  <si>
    <t>OUTROS INSTRUMENTOS CONGÊNERES CONCLUÍDOS</t>
  </si>
  <si>
    <t xml:space="preserve">Registra o valor concluído de outros instrumentos congêneres firmados, após a aprovação total da prestação de contas. </t>
  </si>
  <si>
    <t>8.1.2.2.1.99.00</t>
  </si>
  <si>
    <t>Compreende a execução dos valores de outros instrumentos congêneres para saída de recursos firmados com outras entidades com a finalidade de atingir objetivos comuns .</t>
  </si>
  <si>
    <t>8.1.2.2.1.99.01</t>
  </si>
  <si>
    <t>OUTROS INSTRUMENTOS CONGÊNERES A LIBERAR</t>
  </si>
  <si>
    <t>Registra a execução dos valores das parcelas a liberar de outros instrumentos congêneres firmados com outras entidades com a finalidade de atingir objetivos comuns.</t>
  </si>
  <si>
    <t>8.1.2.2.1.99.02</t>
  </si>
  <si>
    <t xml:space="preserve">Registra a execução dos valores a comprovar de outros instrumentos congêneres firmados com outras entidades, após a liberação das parcelas de recursos. </t>
  </si>
  <si>
    <t>8.1.2.2.1.99.03</t>
  </si>
  <si>
    <t>Registra a execução dos valores a aprovar de outros instrumentos congêneres de saída de recursos firmados com outras entidades, após a comprovação das parcelas de recursos.</t>
  </si>
  <si>
    <t>8.1.2.2.1.99.04</t>
  </si>
  <si>
    <t>Registra a execução dos valores aprovados de outros instrumentos congêneres de saída de recursos firmados com outras entidades, após a aprovação das parcelas de recursos.</t>
  </si>
  <si>
    <t>8.1.2.2.1.99.05</t>
  </si>
  <si>
    <t xml:space="preserve">Registra a execução dos valores impugnados de outros instrumentos congêneres de saída de recursos firmados com outras entidades, após a comprovação das parcelas de recursos. </t>
  </si>
  <si>
    <t>8.1.2.2.1.99.06</t>
  </si>
  <si>
    <t>8.1.2.2.1.99.07</t>
  </si>
  <si>
    <t>8.1.2.2.1.99.08</t>
  </si>
  <si>
    <t>8.1.2.2.1.99.09</t>
  </si>
  <si>
    <t>OUTROS INSTRUMENTOS CONGÊNERES NÃO LIBERADOS</t>
  </si>
  <si>
    <t xml:space="preserve">Registra o valor não liberado relativo ao total firmado de outros instrumentos congêneres. </t>
  </si>
  <si>
    <t>8.1.2.2.1.99.10</t>
  </si>
  <si>
    <t>8.3.1.4.0.00.00</t>
  </si>
  <si>
    <t>CRÉDITOS INSCRITOS EM DÍVIDA ATIVA</t>
  </si>
  <si>
    <t>Compreende os valores encaminhados para o órgão competente em inscrever em dívida ativa que foram efetivamente inscritos.</t>
  </si>
  <si>
    <t>8.3.1.4.1.00.00</t>
  </si>
  <si>
    <t>CANCELAMENTO DE CRÉDITOS ENCAMINHADOS PARA A DÍVIDA ATIVA TRIBUTÁRIA</t>
  </si>
  <si>
    <t>Compreende os valores dos créditos de natureza tributária encaminhados para o órgão competente em inscrever em dívida ativa que foram efetivamente inscritos.</t>
  </si>
  <si>
    <t>8.3.1.4.1.01.00</t>
  </si>
  <si>
    <t>CANCELAMENTO DE CRÉDITOS ENCAMINHADOS PARA A DÍVIDA ATIVA TRIBUTÁRIA - IMPOSTOS</t>
  </si>
  <si>
    <t>Registra os valores dos créditos de natureza tributária, referentes a impostos, encaminhados para o órgão competente em inscrever em dívida ativa que foram efetivamente inscritos.</t>
  </si>
  <si>
    <t>8.3.1.4.1.02.00</t>
  </si>
  <si>
    <t>CANCELAMENTO DE CRÉDITOS ENCAMINHADOS PARA A DÍVIDA ATIVA TRIBUTÁRIA - TAXAS</t>
  </si>
  <si>
    <t>Registra os valores dos créditos de natureza tributária, referentes a taxas, encaminhados para o órgão competente em inscrever em dívida ativa que foram efetivamente inscritos.</t>
  </si>
  <si>
    <t>8.3.1.4.1.03.00</t>
  </si>
  <si>
    <t>CANCELAMENTO DE CRÉDITOS ENCAMINHADOS PARA A DÍVIDA ATIVA TRIBUTÁRIA - CONTRIBUIÇÃO DE MELHORIA</t>
  </si>
  <si>
    <t>Registra os valores  dos créditos de natureza tributária, referentes a contribuição de melhoria, encaminhados para o órgão competente em inscrever em dívida ativa que foram efetivamente inscritos.</t>
  </si>
  <si>
    <t>8.3.1.4.2.00.00</t>
  </si>
  <si>
    <t>CANCELAMENTO DE CRÉDITOS ENCAMINHADOS PARA A DÍVIDA ATIVA NÃO-TRIBUTÁRIA</t>
  </si>
  <si>
    <t>Compreende os valores  dos créditos de natureza não-tributária encaminhados para o órgão competente em inscrever em dívida ativa que foram efetivamente inscritos.</t>
  </si>
  <si>
    <t>8.3.1.4.2.01.00</t>
  </si>
  <si>
    <t>Registra os valores  dos créditos de natureza não-tributária encaminhados para o órgão competente em inscrever em dívida ativa que foram efetivamente inscritos.</t>
  </si>
  <si>
    <t>1.1.2.2.1.02.00</t>
  </si>
  <si>
    <t xml:space="preserve">(-) FATURAS/DUPLICATAS A RECEBER - DESCONTADAS </t>
  </si>
  <si>
    <t>Registra a apropriação e movimentação das duplicatas descontadas provenientes do faturamento de vendas de mercadorias ou serviços.</t>
  </si>
  <si>
    <t>1.1.2.2.1.04.00</t>
  </si>
  <si>
    <t xml:space="preserve">(-) FATURAS/DUPLICATAS A RECEBER VENCIDAS - DESCONTADAS </t>
  </si>
  <si>
    <t>Registra a apropriação e movimentação das duplicatas descontadas vencidas provenientes do faturamento de vendas de mercadorias ou serviços.</t>
  </si>
  <si>
    <t>1.1.3.9.1.06.00</t>
  </si>
  <si>
    <t>(-) AJUSTE  PARA PERDAS DE DÍVIDA ATIVA NÃO TRIBUTÁRIAS - DEMAIS CRÉDITOS</t>
  </si>
  <si>
    <t>Registra os valores referentes à constituição de provisão para perdas de dívida ativa não tributária, exceto as derivadas de clientes de acordo com os critérios definidos no Manual de Procedimentos da Dívida Ativa.</t>
  </si>
  <si>
    <t>1.1.5.6.1.10.00</t>
  </si>
  <si>
    <t>ESTOQUE SOBRESSALENTES A ALIENAR</t>
  </si>
  <si>
    <t>Registra os valores de bens sobressalentes que estejam disponíveis para alienação sob diversas formas (venda, leilão, etc)</t>
  </si>
  <si>
    <t>2.1.1.4.2.03.00</t>
  </si>
  <si>
    <t>Registra os valores relativos às contribuições patronais para custeio do plano de seguridade social do servidor, conforme arts. 3 e 4 da Lei nº. 8.688 de 21/07/93.</t>
  </si>
  <si>
    <t>2.1.1.4.2.04.00</t>
  </si>
  <si>
    <t>Compreende os valores relativos às obrigações com regimes próprios de previdência, não identificados como previdência privada ou complementar.</t>
  </si>
  <si>
    <t>2.1.1.4.2.04.01</t>
  </si>
  <si>
    <t>CONTRIBUIÇÃO A REGIME PRÓPRIO DE PREVIDÊNCIA DO ENTE</t>
  </si>
  <si>
    <t>Registra os valores relativos às obrigações com regimes próprios de previdência de pessoal do ente.</t>
  </si>
  <si>
    <t>2.1.1.4.2.05.00</t>
  </si>
  <si>
    <t>PREVIDÊNCIA SOCIAL RURAL</t>
  </si>
  <si>
    <t>Registra os valores relativos às obrigações das empresas ou instituições, resultantes do cálculo da previdência social rural.</t>
  </si>
  <si>
    <t>2.1.1.4.2.07.00</t>
  </si>
  <si>
    <t>SALÁRIO EDUCAÇÃO</t>
  </si>
  <si>
    <t>Registra os valores relativos às obrigações das empresas ou instituições, resultantes do cálculo do salário educação, com base no montante da folha de pagamento de salários.</t>
  </si>
  <si>
    <t>2.1.1.4.2.08.00</t>
  </si>
  <si>
    <t>CONTRIBUIÇÕES PREVIDENCIÁRIAS  - DÉBITO PARCELADO</t>
  </si>
  <si>
    <t>Registra a apropriação e movimentação do valor referente a débitos parcelados junto ao INSS ou entidade de previdência, referente ao não recolhimento de obrigações de folha de pagamento e outros afins.</t>
  </si>
  <si>
    <t>2.1.1.4.3.04.02</t>
  </si>
  <si>
    <t>2.1.1.4.3.08.00</t>
  </si>
  <si>
    <t>2.1.1.4.4.04.02</t>
  </si>
  <si>
    <t>2.1.1.4.4.08.00</t>
  </si>
  <si>
    <t>2.1.1.4.5.04.02</t>
  </si>
  <si>
    <t>2.1.1.4.5.08.00</t>
  </si>
  <si>
    <t>2.1.8.8.1.04.06</t>
  </si>
  <si>
    <t>DEPÓSITOS DE TERCEIROS</t>
  </si>
  <si>
    <t>Registra os valores relativos aos depósitos de terceiros de diversas origens, inclusive desconhecidas, não reclamados pelos credores.</t>
  </si>
  <si>
    <t>2.2.3.1.1.02.05</t>
  </si>
  <si>
    <t>PRECATÓRIOS DE FORNECEDORES NACIONAIS VENCIDOS E NÃO PAGOS</t>
  </si>
  <si>
    <t>Registra os valores de precatórios de fornecedores nacionais do exercício anterior e do exercício de referência até o quadrimestre correspondente, emitidos a partir de 5 de maio de 2000, inclusive, e não pagos durante a execução do orçamento em que houverem sido incluídos.</t>
  </si>
  <si>
    <t>3.1.8.0.0.00.00</t>
  </si>
  <si>
    <t>CUSTO DE PESSOAL E ENCARGOS</t>
  </si>
  <si>
    <t>Compreende a variação patrimonial diminutiva relativa à pessoal e encargos utilizados na produção de bens ou serviços, sendo registrada apenas no momento da venda destes.</t>
  </si>
  <si>
    <t>3.1.8.1.0.00.00</t>
  </si>
  <si>
    <t>CUSTO DE MERCADORIAS VENDIDAS – PESSOAL E ENCARGOS</t>
  </si>
  <si>
    <t>Compreende as variações patrimoniais diminutivas relativas à pessoal e encargos apropriadas às mercadorias, sendo registradas apenas no momento da venda destas.</t>
  </si>
  <si>
    <t>3.1.8.1.1.00.00</t>
  </si>
  <si>
    <t xml:space="preserve">CUSTO DE MERCADORIAS VENDIDAS – PESSOAL E ENCARGOS - CONSOLIDAÇÃO </t>
  </si>
  <si>
    <t>Compreende as variações patrimoniais diminutivas relativas a pessoal e encargos apropriadas as mercadorias, sendo registradas apenas no momento da venda destas. Compreende os saldos que não serão excluídos nos demonstrativos consolidados do orçamento fiscal e da seguridade social (OFSS).</t>
  </si>
  <si>
    <t>3.1.8.1.1.01.00</t>
  </si>
  <si>
    <t xml:space="preserve">CUSTO DE MERCADORIAS VENDIDAS – PESSOAL  </t>
  </si>
  <si>
    <t>Registra as variações patrimoniais diminutivas relativas a pessoal apropriadas as mercadorias, sendo registradas apenas no momento da venda destas.</t>
  </si>
  <si>
    <t>3.1.8.1.1.02.00</t>
  </si>
  <si>
    <t xml:space="preserve">CUSTO DE MERCADORIAS VENDIDAS – ENCARGOS  </t>
  </si>
  <si>
    <t>Registra as variações patrimoniais diminutivas relativas a encargos apropriadas as mercadorias, sendo registradas apenas no momento da venda destas.</t>
  </si>
  <si>
    <t>3.1.8.2.0.00.00</t>
  </si>
  <si>
    <t>CUSTO DE PRODUTOS VENDIDOS – PESSOAL E ENCARGOS</t>
  </si>
  <si>
    <t>Compreende outras variações patrimoniais diminutivas relativas à pessoal e encargos, utilizadas na produção de bens, sendo registradas apenas no momento da venda destes.</t>
  </si>
  <si>
    <t>3.1.8.2.1.00.00</t>
  </si>
  <si>
    <t>CUSTO DE PRODUTOS VENDIDOS – PESSOAL E ENCARGOS - CONSOLIDAÇÃO</t>
  </si>
  <si>
    <t>Compreende outras variações patrimoniais diminutivas relativas à pessoal e encargos, utilizadas na produção de bens, sendo registradas apenas no momento da venda destes. Compreende os saldos que não serão excluídos nos demonstrativos consolidados do orçamento fiscal e da seguridade social (OFSS).</t>
  </si>
  <si>
    <t>3.1.8.2.1.01.00</t>
  </si>
  <si>
    <t>CUSTO DE PRODUTOS VENDIDOS – PESSOAL</t>
  </si>
  <si>
    <t>Registra outras variações patrimoniais diminutivas relativas a pessoal , utilizadas na produção de bens, sendo registradas apenas no momento da venda destes.</t>
  </si>
  <si>
    <t>3.1.8.2.1.02.00</t>
  </si>
  <si>
    <t>CUSTO DE PRODUTOS VENDIDOS – ENCARGOS</t>
  </si>
  <si>
    <t>Registra outras variações patrimoniais diminutivas relativas a encargos , utilizadas na produção de bens, sendo registradas apenas no momento da venda destes.</t>
  </si>
  <si>
    <t>3.1.8.3.0.00.00</t>
  </si>
  <si>
    <t>CUSTO DE SERVIÇOS PRESTADOS – PESSOAL E ENCARGOS</t>
  </si>
  <si>
    <t>Compreende outras variações patrimoniais diminutivas relativas a pessoal e encargos, utilizadas na produção de serviços, sendo registradas apenas no momento da venda destes.</t>
  </si>
  <si>
    <t>3.1.8.3.1.00.00</t>
  </si>
  <si>
    <t>CUSTO DE SERVIÇOS PRESTADOS – PESSOAL E ENCARGOS - CONSOLIDAÇÃO</t>
  </si>
  <si>
    <t>Compreende outras variações patrimoniais diminutivas relativas a pessoal e encargos, utilizadas na produção de serviços, sendo registrada apenas no momento da venda destes. Compreende os saldos que não serão excluídos nos demonstrativos consolidados do orçamento fiscal e da seguridade social (OFSS).</t>
  </si>
  <si>
    <t>3.1.8.3.1.01.00</t>
  </si>
  <si>
    <t xml:space="preserve">CUSTO DE SERVIÇOS PRESTADOS – PESSOAL </t>
  </si>
  <si>
    <t>Registra outras variações patrimoniais diminutivas relativas a pessoal, utilizadas na produção de serviços, sendo registrada apenas no momento da venda destes.</t>
  </si>
  <si>
    <t>3.1.8.3.1.02.00</t>
  </si>
  <si>
    <t>CUSTO DE SERVIÇOS PRESTADOS –   ENCARGOS</t>
  </si>
  <si>
    <t>Registra outras variações patrimoniais diminutivas relativas a encargos, utilizadas na produção de serviços, sendo registrada apenas no momento da venda destes.</t>
  </si>
  <si>
    <t>3.3.8.0.0.00.00</t>
  </si>
  <si>
    <t>CUSTO DE MATERIAIS, SERVIÇOS E CONSUMO DE CAPITAL FIXO</t>
  </si>
  <si>
    <t>Compreende a variação patrimonial diminutiva relativa a materiais, serviços e consumo de capital fixo utilizados na produção de bens ou serviços, sendo registrado apenas no momento da venda destes.</t>
  </si>
  <si>
    <t>3.3.8.1.0.00.00</t>
  </si>
  <si>
    <t>CUSTO DE MERCADORIAS VENDIDAS – MATERIAIS, SERVIÇOS E CONSUMO DE CAPITAL FIXO</t>
  </si>
  <si>
    <t>Compreende as variações patrimoniais diminutivas relativas a materiais, serviços e consumo de capital fixo apropriadas as mercadorias, sendo registrado apenas no momento da venda destas.</t>
  </si>
  <si>
    <t>3.3.8.1.1.00.00</t>
  </si>
  <si>
    <t>CUSTO DE MERCADORIAS VENDIDAS – MATERIAIS, SERVIÇOS E CONSUMO DE CAPITAL FIXO - CONSOLIDAÇÃO</t>
  </si>
  <si>
    <t>Compreende as variações patrimoniais diminutivas relativas a materiais, serviços e consumo de capital fixo apropriadas as mercadorias, sendo registrado apenas no momento da venda destas.Compreende os saldos que não serão excluídos nos demonstrativos consolidados do orçamento fiscal e da seguridade social (OFSS).</t>
  </si>
  <si>
    <t>3.3.8.1.1.01.00</t>
  </si>
  <si>
    <t>CUSTO DE MERCADORIAS VENDIDAS – MATERIAIS E SERVIÇOS</t>
  </si>
  <si>
    <t>Registra a apropriação de consumo de material e serviços no custo das mercadorias vendidas.</t>
  </si>
  <si>
    <t>3.3.8.1.1.02.00</t>
  </si>
  <si>
    <t xml:space="preserve">CUSTO DE MERCADORIAS VENDIDAS –  CONSUMO DE CAPITAL FIXO </t>
  </si>
  <si>
    <t>Registra a apropriação de consumo de capital fixo no custo das mercadorias vendidas.</t>
  </si>
  <si>
    <t>3.3.8.2.0.00.00</t>
  </si>
  <si>
    <t>CUSTO DE PRODUTOS VENDIDOS – MATERIAIS, SERVIÇOS E CONSUMO DE CAPITAL FIXO</t>
  </si>
  <si>
    <t>Compreende outras variações patrimoniais diminutivas relativas a materiais, serviços e consumo de capital fixo utilizadas na produção de bens, sendo registrado apenas no momento da venda destes.</t>
  </si>
  <si>
    <t>3.3.8.2.1.00.00</t>
  </si>
  <si>
    <t>CUSTO DE PRODUTOS VENDIDOS – MATERIAIS, SERVIÇOS E CONSUMO DE CAPITAL FIXO - CONSOLIDAÇÃO</t>
  </si>
  <si>
    <t>Compreende outras variações patrimoniais diminutivas relativas a materiais, serviços e consumo de capital fixo utilizadas na produção de bens, sendo registrado apenas no momento da venda destes.Compreende os saldos que não serão excluídos nos demonstrativos consolidados do orçamento fiscal e da seguridade social (OFSS).</t>
  </si>
  <si>
    <t>3.3.8.2.1.01.00</t>
  </si>
  <si>
    <t>CUSTO DE PRODUTOS VENDIDOS – MATERIAIS E SERVIÇOS</t>
  </si>
  <si>
    <t>3.3.8.2.1.02.00</t>
  </si>
  <si>
    <t>CUSTO DE PRODUTOS VENDIDOS – CONSUMO DE CAPITAL FIXO</t>
  </si>
  <si>
    <t>3.3.8.3.0.00.00</t>
  </si>
  <si>
    <t>CUSTO DE SERVIÇOS PRESTADOS – MATERIAIS, SERVIÇOS E CONSUMO DE CAPITAL FIXO</t>
  </si>
  <si>
    <t>Compreende outras variações patrimoniais diminutivas relativas a materiais, serviços e consumo de capital fixo utilizadas na produção de serviços, sendo registrado apenas no momento da venda destes.</t>
  </si>
  <si>
    <t>3.3.8.3.1.00.00</t>
  </si>
  <si>
    <t>CUSTO DE SERVIÇOS PRESTADOS – MATERIAIS, SERVIÇOS E CONSUMO DE CAPITAL FIXO - CONSOLIDAÇÃO</t>
  </si>
  <si>
    <t>Compreende outras variações patrimoniais diminutivas relativas a materiais, serviços e consumo de capital fixo utilizadas na produção de serviços, sendo registrado apenas no momento da venda destes.Compreende os saldos que não serão excluídos nos demonstrativos consolidados do orçamento fiscal e da seguridade social (OFSS).</t>
  </si>
  <si>
    <t>3.3.8.3.1.01.00</t>
  </si>
  <si>
    <t>CUSTO DE SERVIÇOS PRESTADOS – MATERIAIS E SERVIÇOS</t>
  </si>
  <si>
    <t>3.3.8.3.1.02.00</t>
  </si>
  <si>
    <t>CUSTO DE SERVIÇOS PRESTADOS – CONSUMO DE CAPITAL FIXO</t>
  </si>
  <si>
    <t>3.4.2.9.2.00.00</t>
  </si>
  <si>
    <t>OUTROS JUROS E ENCARGOS DE MORA - INTRA OFSS</t>
  </si>
  <si>
    <t>Compreende a variação patrimonial diminutiva com juros e encargos a título de penalidade em virtude de atrasos e não cumprimento dos prazos em situações não compreendidas nas classificações anteriores. Compreende os saldos que serão excluídos nos demonstrativos consolidados do orçamento fiscal e da seguridade social (OFSS) do ente.</t>
  </si>
  <si>
    <t>3.4.2.9.3.00.00</t>
  </si>
  <si>
    <t>OUTROS JUROS E ENCARGOS DE MORA - INTER OFSS - UNIÃO</t>
  </si>
  <si>
    <t>Compreende a variação patrimonial diminutiva com juros e encargos a título de penalidade em virtude de atrasos e não cumprimento dos prazos em situações não compreendidas nas classificações anteriores. Compreende os saldos que serão excluídos nos demonstrativos consolidados do orçamento fiscal e da seguridade social (OFSS) de entes públicos distintos, resultantes das transações entre o ente e a união.</t>
  </si>
  <si>
    <t>3.4.2.9.4.00.00</t>
  </si>
  <si>
    <t>OUTROS JUROS E ENCARGOS DE MORA - INTER OFSS - ESTADO</t>
  </si>
  <si>
    <t>Compreende a variação patrimonial diminutiva com juros e encargos a título de penalidade em virtude de atrasos e não cumprimento dos prazos em situações não compreendidas nas classificações anteriores. Compreende os saldos que serão excluídos nos demonstrativos consolidados do orçamento fiscal e da seguridade social (OFSS) de entes públicos distintos, resultantes das transações entre o ente e um estado.</t>
  </si>
  <si>
    <t>3.4.2.9.5.00.00</t>
  </si>
  <si>
    <t>OUTROS JUROS E ENCARGOS DE MORA - INTER OFSS - MUNICÍPIO</t>
  </si>
  <si>
    <t>Compreende a variação patrimonial diminutiva com juros e encargos a título de penalidade em virtude de atrasos e não cumprimento dos prazos em situações não compreendidas nas classificações anteriores. Compreende os saldos que serão excluídos nos demonstrativos consolidados do orçamento fiscal e da seguridade social (OFSS) de entes públicos distintos, resultantes das transações entre o ente e um município.</t>
  </si>
  <si>
    <t>7</t>
  </si>
  <si>
    <t>3.7.8.0.0.00.00</t>
  </si>
  <si>
    <t>CUSTO COM TRIBUTOS</t>
  </si>
  <si>
    <t>Compreende a variação patrimonial diminutiva relativa a tributos utilizados na produção de bens ou serviços, sendo registrado apenas no momento da venda destes.</t>
  </si>
  <si>
    <t>3.7.8.1.0.00.00</t>
  </si>
  <si>
    <t>CUSTO DE MERCADORIAS VENDIDAS - TRIBUTOS</t>
  </si>
  <si>
    <t>Compreende as variações patrimoniais diminutivas relativas a tributos apropriados as mercadorias, sendo registrado apenas no momento da venda destas.</t>
  </si>
  <si>
    <t>3.7.8.1.1.00.00</t>
  </si>
  <si>
    <t>CUSTO DE MERCADORIAS VENDIDAS - TRIBUTOS - CONSOLIDAÇÃO</t>
  </si>
  <si>
    <t>Compreende as variações diminutivas relativas a tributos apropriados as mercadorias, sendo registrado apenas no momento da venda destas. Compreende os saldos que não serão excluídos nos demonstrativos consolidados do orçamento fiscal e da seguridade social (OFSS).</t>
  </si>
  <si>
    <t>3.7.8.1.1.01.00</t>
  </si>
  <si>
    <t>CMV - IMPOSTOS</t>
  </si>
  <si>
    <t>Registra a apropriação dos impostos no custo das mercadorias vendidas.</t>
  </si>
  <si>
    <t>3.7.8.1.1.02.00</t>
  </si>
  <si>
    <t>CMV - TAXAS</t>
  </si>
  <si>
    <t>Registra a apropriação das taxas no custo das mercadorias vendidas.</t>
  </si>
  <si>
    <t>3.7.8.1.1.03.00</t>
  </si>
  <si>
    <t>CMV - CONTRIBUIÇÃO DE MELHORIA</t>
  </si>
  <si>
    <t>Registra a apropriação da contribuição de melhoria no custo das mercadorias vendidas.</t>
  </si>
  <si>
    <t>3.7.8.1.1.04.00</t>
  </si>
  <si>
    <t>CMV - CONTRIBUIÇÕES SOCIAIS</t>
  </si>
  <si>
    <t>Registra a apropriação das contribuições sociais no custo das mercadorias vendidas.</t>
  </si>
  <si>
    <t>3.7.8.1.1.05.00</t>
  </si>
  <si>
    <t>CMV - CONTRIBUIÇÕES DE INTERVENÇÃO NO DOMÍNIO ECONÔMICO</t>
  </si>
  <si>
    <t>Registra a apropriação das contribuições de intervenção no domínio econômico no custo das mercadorias vendidas.</t>
  </si>
  <si>
    <t>3.7.8.1.1.07.00</t>
  </si>
  <si>
    <t>CMV - OUTRAS CONTRIBUIÇÕES</t>
  </si>
  <si>
    <t>Registra a apropriação de outras contribuições ao custo das mercadorias vendidas.</t>
  </si>
  <si>
    <t>3.7.8.1.2.00.00</t>
  </si>
  <si>
    <t>Compreende as variações patrimoniais diminutivas relativas a tributos apropriados as mercadorias, sendo registrado apenas no momento da venda destas. Compreende os saldos que serão excluídos nos demonstrativos consolidados do orçamento fiscal e da seguridade social (OFSS) do ente.</t>
  </si>
  <si>
    <t>3.7.8.1.3.00.00</t>
  </si>
  <si>
    <t>CUSTO DE MERCADORIAS VENDIDAS - TRIBUTOS - INTER OFSS - UNIÃO</t>
  </si>
  <si>
    <t>Compreende as variações patrimoniais diminutivas relativas a tributos apropriados as mercadorias, sendo registrado apenas no momento da venda destas. Compreende os saldos que serão excluídos nos demonstrativos consolidados do Orçamento Fiscal e da Seguridade Social (OFSS) de entes públicos distintos, resultantes das transações entre o ente e a União.</t>
  </si>
  <si>
    <t>3.7.8.1.4.00.00</t>
  </si>
  <si>
    <t>CUSTO DE MERCADORIAS VENDIDAS - TRIBUTOS - INTER OFSS - ESTADO</t>
  </si>
  <si>
    <t>Compreende as variações patrimoniais diminutivas relativas a tributos apropriados as mercadorias, sendo registrado apenas no momento da venda destas. Compreende os saldos que serão excluídos nos demonstrativos consolidados do Orçamento Fiscal e da Seguridade Social (OFSS) de entes públicos distintos, resultantes das transações entre o ente e um estado.</t>
  </si>
  <si>
    <t>3.7.8.1.5.00.00</t>
  </si>
  <si>
    <t>CUSTO DE MERCADORIAS VENDIDAS - TRIBUTOS - INTER OFSS - MUNICÍPIO</t>
  </si>
  <si>
    <t>Compreende as variações patrimoniais diminutivas relativas a tributos apropriados as mercadorias, sendo registrado apenas no momento da venda destas. Compreende os saldos que serão excluídos nos demonstrativos consolidados do Orçamento Fiscal e da Seguridade Social (OFSS) de entes públicos distintos, resultantes das transações entre o ente e um município.</t>
  </si>
  <si>
    <t>3.7.8.2.0.00.00</t>
  </si>
  <si>
    <t>CUSTO DE PRODUTOS VENDIDOS-TRIBUTOS</t>
  </si>
  <si>
    <t>Compreende as variações patrimoniais diminutivas relativas a tributos utilizados na produção de bens, sendo registrado apenas no momento da venda destes.</t>
  </si>
  <si>
    <t>3.7.8.2.1.00.00</t>
  </si>
  <si>
    <t>CUSTO DE PRODUTOS VENDIDOS-TRIBUTOS - CONSOLIDAÇÃO</t>
  </si>
  <si>
    <t>Compreende as variações patrimoniais diminutivas relativas a tributos utilizados na produção de bens, sendo registrado apenas no momento da venda destes. Compreende os saldos que não serão excluídos nos demonstrativos consolidados do orçamento fiscal e da seguridade social (OFSS).</t>
  </si>
  <si>
    <t>3.7.8.2.1.01.00</t>
  </si>
  <si>
    <t>CPV - IMPOSTOS</t>
  </si>
  <si>
    <t>Registra a apropriação dos impostos no custo dos produtos vendidos.</t>
  </si>
  <si>
    <t>3.7.8.2.1.02.00</t>
  </si>
  <si>
    <t>CPV - TAXAS</t>
  </si>
  <si>
    <t>Registra a apropriação das taxas no custo dos produtos vendidos.</t>
  </si>
  <si>
    <t>3.7.8.2.1.03.00</t>
  </si>
  <si>
    <t>CPV - CONTRIBUIÇÃO DE MELHORIA</t>
  </si>
  <si>
    <t>Registra a apropriação da contribuição de melhoria no custo dos produtos vendidos.</t>
  </si>
  <si>
    <t>3.7.8.2.1.04.00</t>
  </si>
  <si>
    <t>CPV - CONTRIBUIÇÕES SOCIAIS</t>
  </si>
  <si>
    <t>Registra a apropriação das contribuições sociais no custo dos produtos vendidos.</t>
  </si>
  <si>
    <t>3.7.8.2.1.05.00</t>
  </si>
  <si>
    <t>CPV - CONTRIBUIÇÕES DE INTERVENÇÃO NO DOMÍNIO ECONÔMICO</t>
  </si>
  <si>
    <t>Registra a apropriação das contribuições de intervenção no domínio econômico no custo dos produtos vendidos.</t>
  </si>
  <si>
    <t>3.7.8.2.1.07.00</t>
  </si>
  <si>
    <t>CPV - OUTRAS CONTRIBUIÇÕES</t>
  </si>
  <si>
    <t>Registra a apropriação de outras contribuições ao custo dos produtos vendidos.</t>
  </si>
  <si>
    <t>3.7.8.2.2.00.00</t>
  </si>
  <si>
    <t>CUSTO DE PRODUTOS VENDIDOS-TRIBUTOS - INTRA OFSS</t>
  </si>
  <si>
    <t>Compreende as variações patrimoniais diminutivas relativas a tributos utilizados na produção de bens,sendo registrado apenas no momento da venda destes. Compreende os saldos que serão excluídos nos demonstrativos consolidados do orçamento fiscal e da seguridade social (OFSS) do ente.</t>
  </si>
  <si>
    <t>3.7.8.2.3.00.00</t>
  </si>
  <si>
    <t>CUSTO DE PRODUTOS VENDIDOS-TRIBUTOS - INTER OFSS - UNIÃO</t>
  </si>
  <si>
    <t>Compreende as variações patrimoniais diminutivas relativas a tributos utilizados na produção de bens,sendo registrado apenas no momento da venda destes. Compreende os saldos que serão excluídos nos demonstrativos consolidados do Orçamento Fiscal e da Seguridade Social (OFSS) de entes públicos distintos, resultantes das transações entre o ente e a União.</t>
  </si>
  <si>
    <t>3.7.8.2.4.00.00</t>
  </si>
  <si>
    <t>CUSTO DE PRODUTOS VENDIDOS-TRIBUTOS - INTER OFSS - ESTADO</t>
  </si>
  <si>
    <t>Compreende as variações patrimoniais diminutivas relativas a tributos utilizados na produção de bens,sendo registrado apenas no momento da venda destes. Compreende os saldos que serão excluídos nos demonstrativos consolidados do Orçamento Fiscal e da Seguridade Social (OFSS) de entes públicos distintos, resultantes das transações entre o ente e um estado.</t>
  </si>
  <si>
    <t>3.7.8.2.5.00.00</t>
  </si>
  <si>
    <t>CUSTO DE PRODUTOS VENDIDOS-TRIBUTOS - INTER OFSS - MUNICÍPIO</t>
  </si>
  <si>
    <t>Compreende as variações patrimoniais diminutivas relativas a tributos utilizados na produção de bens,sendo registrado apenas no momento da venda destes. Compreende os saldos que serão excluídos nos demonstrativos consolidados do Orçamento Fiscal e da Seguridade Social (OFSS) de entes públicos distintos, resultantes das transações entre o ente e um município.</t>
  </si>
  <si>
    <t>3.7.8.3.0.00.00</t>
  </si>
  <si>
    <t>CUSTO DE SERVIÇOS PRESTADOS-TRIBUTOS</t>
  </si>
  <si>
    <t>3.7.8.3.1.00.00</t>
  </si>
  <si>
    <t>CUSTO DE SERVIÇOS PRESTADOS -TRIBUTOS - CONSOLIDAÇÃO</t>
  </si>
  <si>
    <t>Compreende as variações patrimoniais diminutivas relativas a tributos utilizados na produção de serviços, sendo registrado apenas no momento da venda destes.Compreende os saldos que não serão excluídos nos demonstrativos consolidados do orçamento fiscal e da seguridade social (OFSS).</t>
  </si>
  <si>
    <t>3.7.8.3.1.01.00</t>
  </si>
  <si>
    <t>CSP - IMPOSTOS</t>
  </si>
  <si>
    <t>Registra a apropriação dos impostos no custo dos serviços vendidos.</t>
  </si>
  <si>
    <t>3.7.8.3.1.02.00</t>
  </si>
  <si>
    <t>CSP - TAXAS</t>
  </si>
  <si>
    <t>Registra a apropriação das taxas no custo dos serviços vendidos.</t>
  </si>
  <si>
    <t>3.7.8.3.1.03.00</t>
  </si>
  <si>
    <t>CSP - CONTRIBUIÇÃO DE MELHORIA</t>
  </si>
  <si>
    <t>Registra a apropriação da contribuição de melhoria no custo dos serviços vendidos.</t>
  </si>
  <si>
    <t>3.7.8.3.1.04.00</t>
  </si>
  <si>
    <t>CSP - CONTRIBUIÇÕES SOCIAIS</t>
  </si>
  <si>
    <t>Registra a apropriação das contribuições sociais no custo dos serviços vendidos.</t>
  </si>
  <si>
    <t>3.7.8.3.1.05.00</t>
  </si>
  <si>
    <t>CSP - CONTRIBUIÇÕES DE INTERVENÇÃO NO DOMÍNIO ECONÔMICO</t>
  </si>
  <si>
    <t>Registra a apropriação das contribuições de intervenção no domínio econômico no custo dos serviços vendidos.</t>
  </si>
  <si>
    <t>3.7.8.3.1.99.00</t>
  </si>
  <si>
    <t>CSP - OUTRAS CONTRIBUIÇÕES</t>
  </si>
  <si>
    <t>Registra a apropriação de outras contribuições ao custo dos serviços vendidos.</t>
  </si>
  <si>
    <t>3.7.8.3.2.00.00</t>
  </si>
  <si>
    <t>CUSTO DE SERVIÇOS PRESTADOS -TRIBUTOS - INTRA OFSS</t>
  </si>
  <si>
    <t>Compreende as variações patrimoniais diminutivas relativas a tributos utilizados na produção de serviços, sendo registrado apenas no momento da venda destes. Compreende os saldos que serão excluídos nos demonstrativos consolidados do orçamento fiscal e da seguridade social (OFSS) do ente.</t>
  </si>
  <si>
    <t>3.7.8.3.3.00.00</t>
  </si>
  <si>
    <t>CUSTO DE SERVIÇOS PRESTADOS-TRIBUTOS - INTER OFSS - UNIÃO</t>
  </si>
  <si>
    <t>Compreende as variações patrimoniais diminutivas relativas a tributos utilizados na produção de serviços, sendo registrado apenas no momento da venda destes. Compreende os saldos que serão excluídos nos demonstrativos consolidados do Orçamento Fiscal e da Seguridade Social (OFSS) de entes públicos distintos, resultantes das transações entre o ente e a União.</t>
  </si>
  <si>
    <t>3.7.8.3.4.00.00</t>
  </si>
  <si>
    <t>CUSTO DE SERVIÇOS PRESTADOS-TRIBUTOS - INTER OFSS - ESTADO</t>
  </si>
  <si>
    <t>Compreende as variações patrimoniais diminutivas relativas a tributos utilizados na produção de serviços, sendo registrado apenas no momento da venda destes. Compreende os saldos que serão excluídos nos demonstrativos consolidados do Orçamento Fiscal e da Seguridade Social (OFSS) de entes públicos distintos, resultantes das transações entre o ente e um estado.</t>
  </si>
  <si>
    <t>3.7.8.3.5.00.00</t>
  </si>
  <si>
    <t>CUSTO DE SERVIÇOS PRESTADOS-TRIBUTOS - INTER OFSS - MUNICÍPIO</t>
  </si>
  <si>
    <t>Compreende as variações patrimoniais diminutivas relativas a tributos utilizados na produção de serviços, sendo registrado apenas no momento da venda destes. Compreende os saldos que serão excluídos nos demonstrativos consolidados do Orçamento Fiscal e da Seguridade Social (OFSS) de entes públicos distintos, resultantes das transações entre o ente e um município.</t>
  </si>
  <si>
    <t>3.9.8.0.0.00.00</t>
  </si>
  <si>
    <t>CUSTO DE OUTRAS VPD</t>
  </si>
  <si>
    <t>Compreende outras variações patrimoniais diminutivas apropriadas na produção de bens ou serviços, sendo registrado apenas no momento da venda destes.</t>
  </si>
  <si>
    <t>3.9.8.1.0.00.00</t>
  </si>
  <si>
    <t>CUSTO DE MERCADORIAS VENDIDAS – OUTRAS VPD</t>
  </si>
  <si>
    <t>Compreende outras variações patrimoniais diminutivas apropriadas as mercadorias, sendo registrado apenas no momento da venda destas.</t>
  </si>
  <si>
    <t>3.9.8.1.1.00.00</t>
  </si>
  <si>
    <t>CUSTO DE MERCADORIAS VENDIDAS – OUTRAS VPD - CONSOLIDAÇÃO</t>
  </si>
  <si>
    <t>Compreende outras variações patrimoniais diminutivas apropriadas as mercadorias, sendo registrado apenas no momento da venda destas. Compreende os saldos que não serão excluídos nos demonstrativos consolidados do orçamento fiscal e da seguridade social (OFSS).</t>
  </si>
  <si>
    <t>3.9.8.2.0.00.00</t>
  </si>
  <si>
    <t>CUSTO DE PRODUTOS VENDIDOS – OUTRAS VPD</t>
  </si>
  <si>
    <t>Compreende outras variações patrimoniais diminutivas apropriadas na produção de bens, sendo registrado apenas no momento da venda destes.</t>
  </si>
  <si>
    <t>3.9.8.2.1.00.00</t>
  </si>
  <si>
    <t>CUSTO DE PRODUTOS VENDIDOS – OUTRAS VPD - CONSOLIDAÇÃO</t>
  </si>
  <si>
    <t>Compreende outras variações patrimoniais diminutivas apropriadas na produção de bens, sendo registrado apenas no momento da venda destes. Compreende os saldos que não serão excluídos nos demonstrativos consolidados do orçamento fiscal e da seguridade social (OFSS).</t>
  </si>
  <si>
    <t>3.9.8.3.0.00.00</t>
  </si>
  <si>
    <t>CUSTO DE SERVIÇOS PRESTADOS – OUTRAS VPD</t>
  </si>
  <si>
    <t>Compreende outras variações patrimoniais diminutivas apropriadas na produção de serviços, sendo registrado apenas no momento da venda destes.</t>
  </si>
  <si>
    <t>3.9.8.3.1.00.00</t>
  </si>
  <si>
    <t>CUSTO DE SERVIÇOS PRESTADOS – OUTRAS VPD - CONSOLIDAÇÃO</t>
  </si>
  <si>
    <t>Compreende outras variações patrimoniais diminutivas apropriadas na produção de serviços, sendo registrado apenas no momento da venda destes. Compreende os saldos que não serão excluídos nos demonstrativos consolidados do orçamento fiscal e da seguridade social (OFSS).</t>
  </si>
  <si>
    <t>6.2.1.3.4.00.00</t>
  </si>
  <si>
    <t>Registra o somatório dos valores relativos às outras deduções de receitas realizadas, detalhada por natureza de receita.</t>
  </si>
  <si>
    <t>8.1.1.2.1.03.00</t>
  </si>
  <si>
    <t>8.1.1.2.1.03.01</t>
  </si>
  <si>
    <t>Registra a execução dos valores das parcelas a receber de termos de cooperação firmados com outras entidades com a finalidade de atingir objetivos comuns .</t>
  </si>
  <si>
    <t>8.1.1.2.1.03.02</t>
  </si>
  <si>
    <t>Registra a execução dos valores a comprovar de termos de cooperação firmados com outras entidades, após o recebimento das parcelas de recursos .</t>
  </si>
  <si>
    <t>8.1.1.2.1.03.03</t>
  </si>
  <si>
    <t>Registra a execução dos valores a aprovar de termos de cooperação de entrada de recursos firmados com outras entidades, após a comprovação das parcelas de recursos .</t>
  </si>
  <si>
    <t>8.1.1.2.1.03.04</t>
  </si>
  <si>
    <t>Registra a execução dos valores aprovados de termos de cooperação de entrada de recursos firmados com outras entidades, após a aprovação das parcelas de recursos .</t>
  </si>
  <si>
    <t>8.1.1.2.1.03.05</t>
  </si>
  <si>
    <t>Registra a execução dos valores impugnados de termos de cooperação de entrada de recursos firmados com outras entidades, após a comprovação das parcelas de recursos .</t>
  </si>
  <si>
    <t>8.1.1.2.1.03.06</t>
  </si>
  <si>
    <t>Registra o valor inadimplente de termos de cooperação firmados, após a comprovação das parcelas de recursos.</t>
  </si>
  <si>
    <t>8.1.1.2.1.03.07</t>
  </si>
  <si>
    <t>Registra o valor inadimplente suspenso de termos de cooperação firmados, após a decisão judicial ou administrativa.</t>
  </si>
  <si>
    <t>8.1.1.2.1.03.08</t>
  </si>
  <si>
    <t>Registra o valor cancelado de termos de cooperação firmados.</t>
  </si>
  <si>
    <t>8.1.1.2.1.03.09</t>
  </si>
  <si>
    <t>Registra o valor não recebido relativo ao total firmado de termos de cooperação.</t>
  </si>
  <si>
    <t>8.1.1.2.1.03.10</t>
  </si>
  <si>
    <t>Registra o valor concluído de termos de cooperação firmados , após a aprovação total da prestação de contas.</t>
  </si>
  <si>
    <t>8.1.2.2.1.03.00</t>
  </si>
  <si>
    <t>8.1.2.2.1.03.01</t>
  </si>
  <si>
    <t>8.1.2.2.1.03.02</t>
  </si>
  <si>
    <t>8.1.2.2.1.03.03</t>
  </si>
  <si>
    <t>8.1.2.2.1.03.04</t>
  </si>
  <si>
    <t>8.1.2.2.1.03.05</t>
  </si>
  <si>
    <t>8.1.2.2.1.03.06</t>
  </si>
  <si>
    <t>8.1.2.2.1.03.07</t>
  </si>
  <si>
    <t>8.1.2.2.1.03.08</t>
  </si>
  <si>
    <t>8.1.2.2.1.03.09</t>
  </si>
  <si>
    <t>8.1.2.2.1.03.10</t>
  </si>
  <si>
    <t>1.1.3.5.1.06.00</t>
  </si>
  <si>
    <t>DEPÓSITOS TRANSFERIDOS</t>
  </si>
  <si>
    <t>Registra os valores relativos a depósitos transferidos, para garantia de operações específicas.</t>
  </si>
  <si>
    <t>1.1.5.6.1.08.00</t>
  </si>
  <si>
    <t>MATERIAIS A CLASSIFICAR</t>
  </si>
  <si>
    <t>Registra os valores dos materiais estocados pendentes de classificação e identificação.</t>
  </si>
  <si>
    <t>1.1.5.6.1.09.00</t>
  </si>
  <si>
    <t>1.2.2.1.1.01.99</t>
  </si>
  <si>
    <t>AMORTIZAÇÃO DE DESÁGIO NA AQUISIÇÃO DE PARTICIPAÇÕES AVALIADAS PELO MEP</t>
  </si>
  <si>
    <t>Registra as participações permanentes da unidade em outras entidades em forma de ações ou cotas, avaliadas pelo método de equivalência patrimonial - Amortização de deságio na Aquisição de Participações.</t>
  </si>
  <si>
    <t>1.2.2.1.2.01.99</t>
  </si>
  <si>
    <t>Registra as participações permanentes da unidade em outras entidades em forma de ações ou cotas, avaliadas pelo método de equivalência patrimonial - Amortização de deságio na aquisição de Participações.</t>
  </si>
  <si>
    <t>1.2.2.1.3.01.99</t>
  </si>
  <si>
    <t>1.2.2.1.4.01.99</t>
  </si>
  <si>
    <t>1.2.2.1.5.01.99</t>
  </si>
  <si>
    <t>2.1.1.4.3.03.00</t>
  </si>
  <si>
    <t>2.1.1.4.3.04.00</t>
  </si>
  <si>
    <t>2.1.1.4.3.05.00</t>
  </si>
  <si>
    <t>FGTS</t>
  </si>
  <si>
    <t>Registra os valores dos encargos sociais a recolher ao FGTS, gerados por pagamentos de salários.</t>
  </si>
  <si>
    <t>2.1.1.4.3.06.00</t>
  </si>
  <si>
    <t>CONTRIBUIÇÕES PREVIDÊNCIÁRIAS  - DÉBITO PARCELADO</t>
  </si>
  <si>
    <t>2.1.1.4.4.03.00</t>
  </si>
  <si>
    <t>2.1.1.4.4.04.00</t>
  </si>
  <si>
    <t>2.1.1.4.4.05.00</t>
  </si>
  <si>
    <t>2.1.1.4.4.06.00</t>
  </si>
  <si>
    <t>2.1.1.4.5.03.00</t>
  </si>
  <si>
    <t>2.1.1.4.5.04.00</t>
  </si>
  <si>
    <t>2.1.1.4.5.05.00</t>
  </si>
  <si>
    <t>2.1.1.4.5.06.00</t>
  </si>
  <si>
    <t>2.1.8.5.0.00.00</t>
  </si>
  <si>
    <t>DIVIDENDOS E JUROS SOBRE CAPITAL PRÓRIO A PAGAR</t>
  </si>
  <si>
    <t>Compreende os dividendos aprovados pela assembleia geral a serem pagos aos acionistas e os valores a serem pagos a título de remuneração do capital próprio.</t>
  </si>
  <si>
    <t>2.1.8.5.1.00.00</t>
  </si>
  <si>
    <t>DIVIDENDOS E JUROS SOBRE CAPITAL PRÓRIO A PAGAR - CONSOLIDAÇÃO</t>
  </si>
  <si>
    <t>Compreende os dividendos aprovados pela assembleia geral a serem pagos aos acionistas e os valores a serem pagos a título de remuneração do capital próprio. Compreende os saldos que não serão excluídos nos demonstrativos consolidados do orçamento fiscal e da seguridade social (OFSS).</t>
  </si>
  <si>
    <t>2.2.3.0.0.00.00</t>
  </si>
  <si>
    <t>FORNECEDORES E CONTAS A PAGAR A LONGO PRAZO</t>
  </si>
  <si>
    <t>Compreende as obrigações junto a fornecedores de matérias-primas, mercadorias e outros materiais utilizados nas atividades operacionais da entidade,  inclusive os precatórios decorrentes dessas obrigações, com vencimento no longo prazo. Compreende também os precatórios com vencimento no longo prazo das obrigações decorrentes do fornecimento de utilidades e da prestação de serviços, tais como de energia elétrica, água, telefone, propaganda, aluguéis e todas as outras contas a pagar.</t>
  </si>
  <si>
    <t>2.2.3.1.0.00.00</t>
  </si>
  <si>
    <t>FORNECEDORES E CONTAS A PAGAR NACIONAIS A LONGO PRAZO</t>
  </si>
  <si>
    <t>Compreende as obrigações junto a fornecedores nacionais de matérias-primas, mercadorias e outros materiais utilizados nas atividades operacionais da entidade, com vencimento no longo prazo.  Compreende também os precatórios com vencimento no longo prazo das obrigações decorrentes do fornecimento de utilidades e da prestação de serviços, tais como de energia elétrica, água, telefone, propaganda, aluguéis e todas as outras contas a pagar referentes a credores nacionais.</t>
  </si>
  <si>
    <t>2.2.3.1.1.00.00</t>
  </si>
  <si>
    <t>FORNECEDORES E CONTAS A PAGAR NACIONAIS A LONGO PRAZO - CONSOLIDAÇÃO</t>
  </si>
  <si>
    <t>Compreende as obrigações junto a fornecedores nacionais de matérias-primas, mercadorias e outros materiais utilizados nas atividades operacionais da entidade, com vencimento no longo prazo.  Compreende também os precatórios com vencimento no longo prazo das obrigações decorrentes do fornecimento de utilidades e da prestação de serviços, tais como de energia elétrica, água, telefone, propaganda, aluguéis e todas as outras contas a pagar referentes a credores nacionais. Compreende os saldos que não serão excluídos nos demonstrativos consolidados do orçamento fiscal e da seguridade social (OFSS).</t>
  </si>
  <si>
    <t>2.2.3.1.1.02.01</t>
  </si>
  <si>
    <t>PRECATÓRIOS DE FORNECEDORES NACIONAIS DO EXERCÍCIO  - A PARTIR DE 05/05/2000</t>
  </si>
  <si>
    <t>Registra a apropriação e movimentação de Precatórios de Fornecedores a Pagar - a partir de 05/05/2000, exigíveis a Longo Prazo.</t>
  </si>
  <si>
    <t>2.2.3.1.1.02.02</t>
  </si>
  <si>
    <t>PRECATÓRIOS DE FORNECEDORES NACIONAIS DO EXERCÍCIO - ANTES DE 05/05/2000</t>
  </si>
  <si>
    <t>Registra a apropriação e movimentação de Precatórios de fornecedores a Pagar - anteriores a 05/05/2000, exigíveis a Longo Prazo.</t>
  </si>
  <si>
    <t>2.2.3.1.1.02.03</t>
  </si>
  <si>
    <t>Registra os valores dos precatórios judiciais relativos ao Regime Especial mensal de Natureza não alimentar, instituído pela emenda Constitucional 62/2009.</t>
  </si>
  <si>
    <t>2.2.3.1.1.02.04</t>
  </si>
  <si>
    <t>2.3.4.0.0.00.00</t>
  </si>
  <si>
    <t>AJUSTES DE AVALIAÇÃO PATRIMONIAL</t>
  </si>
  <si>
    <t>Compreende as contrapartidas de aumentos ou diminuições de valor atribuídos a elementos do ativo e do passivo em decorrência da sua avaliação a valor justo, nos casos previstos pela lei 6.404/76 ou em normas expedidas pela comissão de valores mobiliários, enquanto não computadas no resultado do exercício em obediência ao regime de competência.</t>
  </si>
  <si>
    <t>2.3.4.1.0.00.00</t>
  </si>
  <si>
    <t>AJUSTES DE AVALIAÇÃO PATRIMONIAL DE ATIVOS</t>
  </si>
  <si>
    <t>Compreende as contrapartidas de aumentos ou diminuições de valor atribuídos a elementos do ativo em decorrência da sua avaliação a valor justo, nos casos previstos pela lei 6.404/76 ou em normas expedidas pela comissão de valores mobiliários, enquanto não computadas no resultado do exercício.</t>
  </si>
  <si>
    <t>2.3.4.1.1.00.00</t>
  </si>
  <si>
    <t>AJUSTES DE AVALIAÇÃO PATRIMONIAL DE ATIVOS - CONSOLIDAÇÃO</t>
  </si>
  <si>
    <t>Compreende as contrapartidas de aumentos ou diminuições de valor atribuídos a elementos do ativo em decorrência da sua avaliação a valor justo, nos casos previstos pela lei 6.404/76 ou em normas expedidas pela comissão de valores mobiliários, enquanto não computadas no resultado do exercício. Compreende os saldos que não serão excluídos nos demonstrativos consolidados do Orçamento Fiscal e da Seguridade Social (OFSS).</t>
  </si>
  <si>
    <t>2.3.4.2.0.00.00</t>
  </si>
  <si>
    <t>AJUSTES DE AVALIAÇÃO PATRIMONIAL DE PASSIVOS</t>
  </si>
  <si>
    <t>Compreende as contrapartidas de aumentos ou diminuições de valor atribuídos a elementos do passivo em decorrência da sua avaliação a valor justo, nos casos previstos pela lei 6.404/76 ou em normas expedidas pela comissão de valores mobiliários, enquanto não computadas no resultado do exercício.</t>
  </si>
  <si>
    <t>2.3.4.2.1.00.00</t>
  </si>
  <si>
    <t>AJUSTES DE AVALIAÇÃO PATRIMONIAL DE PASSIVOS - CONSOLIDAÇÃO</t>
  </si>
  <si>
    <t>Compreende as contrapartidas de aumentos ou diminuições de valor atribuídos a elementos do passivo em decorrência da sua avaliação a valor justo, nos casos previstos pela lei 6.404/76 ou em normas expedidas pela comissão de valores mobiliários, enquanto não computadas no resultado do exercício. Compreende os saldos que não serão excluídos nos demonstrativos consolidados do Orçamento Fiscal e da Seguridade Social (OFSS).</t>
  </si>
  <si>
    <t>3.6.1.7.2.00.00</t>
  </si>
  <si>
    <t>VARIAÇÃO PATRIMONIAL DIMINUTIVA COM AJUSTE DE PERDAS DE CRÉDITOS E DE INVESTIMENTOS E APLICAÇÕES TEMPORÁRIOS- INTRA OFSS</t>
  </si>
  <si>
    <t>Compreende a variação patrimonial diminutiva com ajuste de perdas de créditos por inadimplência ou outros fatores que impossibilitam o recebimento de créditos.  Compreende também a variação patrimonial diminutiva com ajuste de perdas em investimentos e aplicações temporários, não destinados à negociação e que não façam parte das atividades operacionais da entidade, resgatáveis no curto e no longo prazo. Compreende os saldos que serão excluídos nos demonstrativos consolidados do orçamento fiscal e da seguridade social (OFSS) do ente.</t>
  </si>
  <si>
    <t>3.6.1.7.3.00.00</t>
  </si>
  <si>
    <t>VARIAÇÃO PATRIMONIAL DIMINUTIVA COM AJUSTE DE PERDAS DE CRÉDITOS E DE INVESTIMENTOS E APLICAÇÕES TEMPORÁRIOS - INTER OFSS - UNIÃO</t>
  </si>
  <si>
    <t>Compreende a variação patrimonial diminutiva com ajuste de perdas de créditos por inadimplência ou outros fatores que impossibilitam o recebimento de créditos.  Compreende também a variação patrimonial diminutiva com ajuste de perdas em investimentos e aplicações temporários, não destinados à negociação e que não façam parte das atividades operacionais da entidade, resgatáveis no curto e no longo prazo. Compreende os saldos que serão excluídos nos demonstrativos consolidados do Orçamento Fiscal e da Seguridade Social (OFSS) de entes públicos distintos, resultantes das transações entre o ente e a União.</t>
  </si>
  <si>
    <t>3.6.1.7.4.00.00</t>
  </si>
  <si>
    <t>VARIAÇÃO PATRIMONIAL DIMINUTIVA COM AJUSTE DE PERDAS DE CRÉDITOS E DE INVESTIMENTOS E APLICAÇÕES TEMPORÁRIOS - INTER OFSS - ESTADO</t>
  </si>
  <si>
    <t>Compreende a variação patrimonial diminutiva com ajuste de perdas de créditos por inadimplência ou outros fatores que impossibilitam o recebimento de créditos.  Compreende também a variação patrimonial diminutiva com ajuste de perdas em investimentos e aplicações temporários, não destinados à negociação e que não façam parte das atividades operacionais da entidade, resgatáveis no curto e no longo prazo. Compreende os saldos que serão excluídos nos demonstrativos consolidados do Orçamento Fiscal e da Seguridade Social (OFSS) de entes públicos distintos, resultantes das transações entre o ente e um estado.</t>
  </si>
  <si>
    <t>4.9.9.6.0.00.00</t>
  </si>
  <si>
    <t>Compreende as variações patrimoniais aumentativas provenientes de indenizações e/ou restituições diversas.</t>
  </si>
  <si>
    <t>4.9.9.6.1.00.00</t>
  </si>
  <si>
    <t>Compreende as variações patrimoniais aumentativas provenientes de indenizações e/ou restituições diversas. Compreende os saldos que não serão excluídos nos demonstrativos consolidados do orçamento fiscal e da seguridade social (OFSS).</t>
  </si>
  <si>
    <t>5.2.1.2.0.00.00</t>
  </si>
  <si>
    <t>ALTERAÇÃO DA PREVISÃO DA RECEITA</t>
  </si>
  <si>
    <t>Compreende o valor dos créditos previstos após a aprovação do orçamento independente da autorização já concedida na lei orçamentária para abertura de credito suplementar.</t>
  </si>
  <si>
    <t>6.2.1.1.0.00.00</t>
  </si>
  <si>
    <t>RECEITA A REALIZAR</t>
  </si>
  <si>
    <t>Registra o somatório dos valores relativos à receita pública aprovada pela lei orçamentária anual e suas alterações, detalhada por natureza da receita.</t>
  </si>
  <si>
    <t>8.1.2.2.1.00.00</t>
  </si>
  <si>
    <t>EXECUÇÃO DE OBRIGAÇÕES CONVENIADAS E OUTROS INSTRUMENTOS CONGÊNERES - CONSOLIDAÇÃO</t>
  </si>
  <si>
    <t>Compreende contas relacionadas ao registro, no convenente, da execução dos convênios e outros instrumentos congêneres firmados entre entidades, objetivando o cumprimento de finalidades comuns. Compreende os saldos que não serão excluídos nos demonstrativos consolidados do orçamento fiscal e da seguridade social (OFSS).</t>
  </si>
  <si>
    <t>8.1.2.2.1.01.01</t>
  </si>
  <si>
    <t>CONVÊNIOS A LIBERAR</t>
  </si>
  <si>
    <t>Registra a execução dos valores das parcelas a liberar de convênios firmados com outras entidades com a finalidade de atingir objetivos comuns..</t>
  </si>
  <si>
    <t>8.1.2.2.1.01.10</t>
  </si>
  <si>
    <t>CONVÊNIOS NÃO LIBERADOS</t>
  </si>
  <si>
    <t>Registra o valor não liberado relativo ao total firmado do convênio. O valor citado e registrado por meio da transação excconv. Tipo de execução NR. 13.</t>
  </si>
  <si>
    <t>8.1.2.2.1.02.01</t>
  </si>
  <si>
    <t>TERMO DE COOPERAÇÃO A LIBERAR</t>
  </si>
  <si>
    <t>Registra a execução dos valores das parcelas a liberar de termos de cooperação firmados com outras entidades com a finalidade de atigir objetivos comuns.</t>
  </si>
  <si>
    <t>8.1.2.2.1.02.09</t>
  </si>
  <si>
    <t>TERMO DE COOPERAÇÃO NÃO RECEBIDOS</t>
  </si>
  <si>
    <t>8.2.1.0.0.00.00</t>
  </si>
  <si>
    <t>EXECUÇÃO DAS DISPONIBILIDADES POR DESTINAÇÃO</t>
  </si>
  <si>
    <t>Compreende as contas que registram a execução dos controles das disponibilidades por destinação de recursos.</t>
  </si>
  <si>
    <t>8.2.1.1.0.00.00</t>
  </si>
  <si>
    <t>EXECUÇÃO DA DISPONIBILIDADE DE RECURSOS</t>
  </si>
  <si>
    <t>Compreende as contas que registram a execução das disponibilidades de recursos a utilizar, comprometidas e utilizadas.</t>
  </si>
  <si>
    <t>8.2.1.1.1.00.00</t>
  </si>
  <si>
    <t>DISPONIBILIDADE POR DESTINAÇÃO DE RECURSOS</t>
  </si>
  <si>
    <t>Registra o valor das disponibilidades de recursos a utilizar.</t>
  </si>
  <si>
    <t>(Tipo 7) Fonte de Recursos</t>
  </si>
  <si>
    <t>8.2.1.1.5.00.00</t>
  </si>
  <si>
    <t>DISPONIBILIDADE POR DESTINAÇÃO DE RECURSOS COMPROMETIDA POR PROGRAMAÇÃO FINANCEIRA OU ARRECADAÇÃO PRÓPRIA</t>
  </si>
  <si>
    <t>Registra o valor das disponibilidades de recursos comprometidas por programação financeira no órgão central de programação financeira ou arrecadação própria.</t>
  </si>
  <si>
    <t>6.2.2.1.3.05.00</t>
  </si>
  <si>
    <t>EMPENHOS A LIQUIDAR INSCRITOS EM RESTOS A PAGAR NÃO PROCESSADOS</t>
  </si>
  <si>
    <t>Registra o montante dos valores a liquidar inscritos em restos a pagar não processados.</t>
  </si>
  <si>
    <t>(Tipo 2) Célula da Despesa</t>
  </si>
  <si>
    <t>6.2.2.1.3.06.00</t>
  </si>
  <si>
    <t>EMPENHOS EM LIQUIDAÇÃO INSCRITOS EM RESTOS A PAGAR NÃO PROCESSADOS</t>
  </si>
  <si>
    <t>Registra o montante dos valores em liquidação inscritos em restos a pagar não processados.</t>
  </si>
  <si>
    <t>6.2.2.1.3.07.00</t>
  </si>
  <si>
    <t>EMPENHOS LIQUIDADOS INSCRITOS EM RESTOS A PAGAR PROCESSADOS</t>
  </si>
  <si>
    <t>Registra o montante dos valores liquidados inscritos em restos a pagar processados.</t>
  </si>
  <si>
    <t>6.2.2.1.3.99.00</t>
  </si>
  <si>
    <t>(-) OUTROS CRÉDITOS UTILIZADOS</t>
  </si>
  <si>
    <t>Registra o somatório dos demais valores referentes aos créditos orçamentários empenhados.</t>
  </si>
  <si>
    <t>6.2.2.1.1.00.00</t>
  </si>
  <si>
    <t>CRÉDITO DISPONÍVEL</t>
  </si>
  <si>
    <t>Registra o valor da disponibilidade de credito referente à dotação inicial e adicional aprovada no orçamento geral da União na loa ou lei especifica ou antecipada pela lei de diretrizes orçamentárias - LDO.</t>
  </si>
  <si>
    <t>6.2.2.1.2.01.00</t>
  </si>
  <si>
    <t xml:space="preserve">BLOQUEIO DE CRÉDITO                             </t>
  </si>
  <si>
    <t>Registra o valor da disponibilidade de créditos orçamentários por contenção ou contingenciamento pela setorial orçamentária, sof e outros.</t>
  </si>
  <si>
    <t>6.2.2.1.2.02.00</t>
  </si>
  <si>
    <t xml:space="preserve">CRÉDITO PRÉ-EMPENHADO </t>
  </si>
  <si>
    <t>Registra os valores dos pré-empenhos emitidos pela unidade ou por outra unidade gestora.</t>
  </si>
  <si>
    <t>6.2.2.1.2.99.00</t>
  </si>
  <si>
    <t>OUTRAS INDISPONIBILIDADES</t>
  </si>
  <si>
    <t>Registra o valor das indisponibilidades de créditos orçamentários de natureza eventual, para as quais não há contas específicas.</t>
  </si>
</sst>
</file>

<file path=xl/styles.xml><?xml version="1.0" encoding="utf-8"?>
<styleSheet xmlns="http://schemas.openxmlformats.org/spreadsheetml/2006/main">
  <numFmts count="1">
    <numFmt numFmtId="43" formatCode="_(* #,##0.00_);_(* \(#,##0.00\);_(* &quot;-&quot;??_);_(@_)"/>
  </numFmts>
  <fonts count="12">
    <font>
      <sz val="11"/>
      <color theme="1"/>
      <name val="Calibri"/>
      <family val="2"/>
      <scheme val="minor"/>
    </font>
    <font>
      <sz val="11"/>
      <color theme="1"/>
      <name val="Calibri"/>
      <family val="2"/>
      <scheme val="minor"/>
    </font>
    <font>
      <sz val="10"/>
      <color rgb="FF000000"/>
      <name val="Calibri"/>
      <family val="2"/>
      <scheme val="minor"/>
    </font>
    <font>
      <sz val="10"/>
      <color theme="1"/>
      <name val="Calibri"/>
      <family val="2"/>
      <scheme val="minor"/>
    </font>
    <font>
      <sz val="10"/>
      <name val="Calibri"/>
      <family val="2"/>
    </font>
    <font>
      <sz val="10"/>
      <color indexed="8"/>
      <name val="Calibri"/>
      <family val="2"/>
    </font>
    <font>
      <sz val="11"/>
      <color indexed="8"/>
      <name val="Calibri"/>
      <family val="2"/>
    </font>
    <font>
      <sz val="10"/>
      <name val="Calibri"/>
      <family val="2"/>
      <scheme val="minor"/>
    </font>
    <font>
      <b/>
      <strike/>
      <sz val="10"/>
      <color rgb="FF7030A0"/>
      <name val="Calibri"/>
      <family val="2"/>
    </font>
    <font>
      <strike/>
      <sz val="10"/>
      <color rgb="FF7030A0"/>
      <name val="Calibri"/>
      <family val="2"/>
    </font>
    <font>
      <sz val="10"/>
      <color rgb="FFFF0000"/>
      <name val="Calibri"/>
      <family val="2"/>
    </font>
    <font>
      <sz val="10"/>
      <color rgb="FFFF0000"/>
      <name val="Calibri"/>
      <family val="2"/>
      <scheme val="minor"/>
    </font>
  </fonts>
  <fills count="15">
    <fill>
      <patternFill patternType="none"/>
    </fill>
    <fill>
      <patternFill patternType="gray125"/>
    </fill>
    <fill>
      <patternFill patternType="solid">
        <fgColor rgb="FFDDD9C3"/>
        <bgColor indexed="64"/>
      </patternFill>
    </fill>
    <fill>
      <patternFill patternType="solid">
        <fgColor theme="7" tint="0.79998168889431442"/>
        <bgColor indexed="64"/>
      </patternFill>
    </fill>
    <fill>
      <patternFill patternType="solid">
        <fgColor rgb="FFFDE9D9"/>
        <bgColor indexed="64"/>
      </patternFill>
    </fill>
    <fill>
      <patternFill patternType="solid">
        <fgColor rgb="FFC6D9F1"/>
        <bgColor indexed="64"/>
      </patternFill>
    </fill>
    <fill>
      <patternFill patternType="solid">
        <fgColor theme="2" tint="-9.9948118533890809E-2"/>
        <bgColor indexed="64"/>
      </patternFill>
    </fill>
    <fill>
      <patternFill patternType="solid">
        <fgColor theme="0"/>
        <bgColor indexed="64"/>
      </patternFill>
    </fill>
    <fill>
      <patternFill patternType="solid">
        <fgColor theme="9" tint="0.79998168889431442"/>
        <bgColor indexed="64"/>
      </patternFill>
    </fill>
    <fill>
      <patternFill patternType="solid">
        <fgColor rgb="FFD6E3BC"/>
        <bgColor indexed="64"/>
      </patternFill>
    </fill>
    <fill>
      <patternFill patternType="solid">
        <fgColor theme="3" tint="0.79998168889431442"/>
        <bgColor indexed="64"/>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6" fillId="0" borderId="0"/>
  </cellStyleXfs>
  <cellXfs count="121">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justify"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49" fontId="2" fillId="3" borderId="1" xfId="0" applyNumberFormat="1" applyFont="1" applyFill="1" applyBorder="1" applyAlignment="1">
      <alignment horizontal="center" vertical="center" wrapText="1"/>
    </xf>
    <xf numFmtId="0" fontId="4" fillId="3"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justify" vertical="center" wrapText="1"/>
    </xf>
    <xf numFmtId="43" fontId="4" fillId="3" borderId="1" xfId="1" applyNumberFormat="1"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justify" vertical="center" wrapText="1"/>
    </xf>
    <xf numFmtId="0" fontId="3"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1" xfId="0" applyFont="1" applyFill="1" applyBorder="1" applyAlignment="1">
      <alignment horizontal="justify" vertical="center" wrapText="1"/>
    </xf>
    <xf numFmtId="0" fontId="3" fillId="5" borderId="1" xfId="0" applyFont="1" applyFill="1" applyBorder="1" applyAlignment="1">
      <alignment horizontal="center" vertical="center" wrapText="1"/>
    </xf>
    <xf numFmtId="0" fontId="3" fillId="5" borderId="1" xfId="2"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justify" vertical="center" wrapText="1"/>
    </xf>
    <xf numFmtId="0" fontId="3" fillId="6"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2" fillId="3" borderId="1" xfId="3" applyFont="1" applyFill="1" applyBorder="1" applyAlignment="1">
      <alignment horizontal="center" vertical="center" wrapText="1"/>
    </xf>
    <xf numFmtId="0" fontId="7" fillId="3" borderId="1" xfId="3" applyFont="1" applyFill="1" applyBorder="1" applyAlignment="1">
      <alignment horizontal="center" vertical="center" wrapText="1"/>
    </xf>
    <xf numFmtId="0" fontId="7" fillId="3" borderId="1" xfId="3" applyFont="1" applyFill="1" applyBorder="1" applyAlignment="1">
      <alignment horizontal="justify" vertical="center" wrapText="1"/>
    </xf>
    <xf numFmtId="0" fontId="3" fillId="3" borderId="1" xfId="3" applyFont="1" applyFill="1" applyBorder="1" applyAlignment="1">
      <alignment horizontal="center" vertical="center" wrapText="1"/>
    </xf>
    <xf numFmtId="0" fontId="2" fillId="3" borderId="1" xfId="4" applyFont="1" applyFill="1" applyBorder="1" applyAlignment="1">
      <alignment horizontal="center" vertical="center" wrapText="1"/>
    </xf>
    <xf numFmtId="0" fontId="7" fillId="3" borderId="1" xfId="4" applyFont="1" applyFill="1" applyBorder="1" applyAlignment="1">
      <alignment horizontal="center" vertical="center" wrapText="1"/>
    </xf>
    <xf numFmtId="0" fontId="7" fillId="3" borderId="1" xfId="4" applyFont="1" applyFill="1" applyBorder="1" applyAlignment="1">
      <alignment horizontal="justify" vertical="center" wrapText="1"/>
    </xf>
    <xf numFmtId="0" fontId="3" fillId="3" borderId="1" xfId="4" applyFont="1" applyFill="1" applyBorder="1" applyAlignment="1">
      <alignment horizontal="center" vertical="center" wrapText="1"/>
    </xf>
    <xf numFmtId="0" fontId="2" fillId="3" borderId="1" xfId="5" applyFont="1" applyFill="1" applyBorder="1" applyAlignment="1">
      <alignment horizontal="center" vertical="center" wrapText="1"/>
    </xf>
    <xf numFmtId="0" fontId="2" fillId="3" borderId="1" xfId="5" applyFont="1" applyFill="1" applyBorder="1" applyAlignment="1">
      <alignment horizontal="justify" vertical="center" wrapText="1"/>
    </xf>
    <xf numFmtId="0" fontId="3" fillId="3" borderId="1" xfId="5" applyFont="1" applyFill="1" applyBorder="1" applyAlignment="1">
      <alignment horizontal="center" vertical="center" wrapText="1"/>
    </xf>
    <xf numFmtId="0" fontId="2" fillId="0" borderId="1" xfId="6" applyFont="1" applyFill="1" applyBorder="1" applyAlignment="1">
      <alignment horizontal="center" vertical="center" wrapText="1"/>
    </xf>
    <xf numFmtId="0" fontId="3" fillId="0" borderId="1" xfId="6" applyFont="1" applyFill="1" applyBorder="1" applyAlignment="1">
      <alignment horizontal="center" vertical="center" wrapText="1"/>
    </xf>
    <xf numFmtId="0" fontId="2" fillId="7" borderId="1" xfId="0" applyFont="1" applyFill="1" applyBorder="1" applyAlignment="1">
      <alignment horizontal="center" vertical="center" wrapText="1"/>
    </xf>
    <xf numFmtId="49" fontId="2" fillId="7" borderId="1" xfId="0" applyNumberFormat="1" applyFont="1" applyFill="1" applyBorder="1" applyAlignment="1">
      <alignment horizontal="center" vertical="center" wrapText="1"/>
    </xf>
    <xf numFmtId="2" fontId="3" fillId="7" borderId="1" xfId="0" applyNumberFormat="1" applyFont="1" applyFill="1" applyBorder="1" applyAlignment="1">
      <alignment horizontal="justify" vertical="center" wrapText="1"/>
    </xf>
    <xf numFmtId="0" fontId="3" fillId="7"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justify" vertical="center" wrapText="1"/>
    </xf>
    <xf numFmtId="0" fontId="7" fillId="7" borderId="1" xfId="0" applyFont="1" applyFill="1" applyBorder="1" applyAlignment="1">
      <alignment horizontal="justify" vertical="center" wrapText="1"/>
    </xf>
    <xf numFmtId="0" fontId="2" fillId="0" borderId="1" xfId="0" applyFont="1" applyFill="1" applyBorder="1" applyAlignment="1">
      <alignment horizontal="justify" vertical="center" wrapText="1"/>
    </xf>
    <xf numFmtId="0" fontId="2" fillId="8" borderId="1" xfId="0" applyFont="1" applyFill="1" applyBorder="1" applyAlignment="1">
      <alignment horizontal="center" vertical="center" wrapText="1"/>
    </xf>
    <xf numFmtId="0" fontId="2" fillId="8" borderId="2" xfId="0" applyFont="1" applyFill="1" applyBorder="1" applyAlignment="1">
      <alignment horizontal="center" vertical="center" wrapText="1"/>
    </xf>
    <xf numFmtId="0" fontId="2" fillId="8" borderId="1" xfId="0" applyFont="1" applyFill="1" applyBorder="1" applyAlignment="1">
      <alignment horizontal="justify" vertical="center" wrapText="1"/>
    </xf>
    <xf numFmtId="0" fontId="3" fillId="8" borderId="3"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2" fillId="5" borderId="1" xfId="0" quotePrefix="1"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9" borderId="1" xfId="0" applyFont="1" applyFill="1" applyBorder="1" applyAlignment="1">
      <alignment horizontal="justify" vertical="center" wrapText="1"/>
    </xf>
    <xf numFmtId="0" fontId="3" fillId="9"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10" borderId="1" xfId="0" applyFont="1" applyFill="1" applyBorder="1" applyAlignment="1">
      <alignment horizontal="justify" vertical="center" wrapText="1"/>
    </xf>
    <xf numFmtId="0" fontId="3" fillId="10" borderId="1"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3" fillId="1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3" borderId="1"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7" fillId="6" borderId="1" xfId="7" applyFont="1" applyFill="1" applyBorder="1" applyAlignment="1">
      <alignment horizontal="center" vertical="center" wrapText="1"/>
    </xf>
    <xf numFmtId="0" fontId="7" fillId="6" borderId="1" xfId="0" applyFont="1" applyFill="1" applyBorder="1" applyAlignment="1">
      <alignment horizontal="justify" vertical="center" wrapText="1"/>
    </xf>
    <xf numFmtId="0" fontId="4" fillId="6"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9" fillId="11" borderId="1" xfId="0" applyFont="1" applyFill="1" applyBorder="1" applyAlignment="1">
      <alignment horizontal="center" vertical="center" wrapText="1"/>
    </xf>
    <xf numFmtId="0" fontId="9" fillId="11" borderId="1" xfId="0" applyFont="1" applyFill="1" applyBorder="1" applyAlignment="1">
      <alignment horizontal="justify" vertical="center" wrapText="1"/>
    </xf>
    <xf numFmtId="0" fontId="9" fillId="11" borderId="1" xfId="0" applyFont="1" applyFill="1" applyBorder="1" applyAlignment="1">
      <alignment horizontal="left" vertical="center" wrapText="1"/>
    </xf>
    <xf numFmtId="0" fontId="9" fillId="12" borderId="1" xfId="0" applyFont="1" applyFill="1" applyBorder="1" applyAlignment="1">
      <alignment horizontal="center" vertical="center" wrapText="1"/>
    </xf>
    <xf numFmtId="0" fontId="9" fillId="12" borderId="1" xfId="0" applyFont="1" applyFill="1" applyBorder="1" applyAlignment="1">
      <alignment horizontal="justify" vertical="center" wrapText="1"/>
    </xf>
    <xf numFmtId="0" fontId="9" fillId="12" borderId="1" xfId="0" applyFont="1" applyFill="1" applyBorder="1" applyAlignment="1">
      <alignment horizontal="left" vertical="center" wrapText="1"/>
    </xf>
    <xf numFmtId="0" fontId="9" fillId="13" borderId="1" xfId="0" applyFont="1" applyFill="1" applyBorder="1" applyAlignment="1">
      <alignment horizontal="center" vertical="center" wrapText="1"/>
    </xf>
    <xf numFmtId="0" fontId="9" fillId="13" borderId="1" xfId="0" applyFont="1" applyFill="1" applyBorder="1" applyAlignment="1">
      <alignment horizontal="justify" vertical="center" wrapText="1"/>
    </xf>
    <xf numFmtId="0" fontId="9" fillId="13"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justify" vertical="center" wrapText="1"/>
    </xf>
    <xf numFmtId="0" fontId="10" fillId="3"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0" fillId="0" borderId="1" xfId="0" applyFont="1" applyFill="1" applyBorder="1" applyAlignment="1">
      <alignment horizontal="left" vertical="center" wrapText="1"/>
    </xf>
    <xf numFmtId="0" fontId="11" fillId="3" borderId="1" xfId="5" applyFont="1" applyFill="1" applyBorder="1" applyAlignment="1">
      <alignment horizontal="center" vertical="center" wrapText="1"/>
    </xf>
    <xf numFmtId="0" fontId="11" fillId="3" borderId="1" xfId="5" applyFont="1" applyFill="1" applyBorder="1" applyAlignment="1">
      <alignment horizontal="justify"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justify" vertical="center" wrapText="1"/>
    </xf>
    <xf numFmtId="0" fontId="10" fillId="6" borderId="1" xfId="0" applyFont="1" applyFill="1" applyBorder="1" applyAlignment="1">
      <alignment horizontal="center" vertical="center" wrapText="1"/>
    </xf>
    <xf numFmtId="0" fontId="10" fillId="6" borderId="1" xfId="0" applyFont="1" applyFill="1" applyBorder="1" applyAlignment="1">
      <alignment horizontal="justify" vertical="center" wrapText="1"/>
    </xf>
    <xf numFmtId="0" fontId="10" fillId="6"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1" fillId="5" borderId="1" xfId="0" applyFont="1" applyFill="1" applyBorder="1" applyAlignment="1">
      <alignment horizontal="justify" vertical="center" wrapText="1"/>
    </xf>
    <xf numFmtId="0" fontId="11" fillId="5" borderId="1" xfId="2" applyFont="1" applyFill="1" applyBorder="1" applyAlignment="1">
      <alignment horizontal="center" vertical="center" wrapText="1"/>
    </xf>
    <xf numFmtId="0" fontId="10" fillId="14" borderId="1" xfId="0" applyFont="1" applyFill="1" applyBorder="1" applyAlignment="1">
      <alignment horizontal="center" vertical="center" wrapText="1"/>
    </xf>
    <xf numFmtId="49" fontId="10" fillId="14" borderId="1" xfId="0" applyNumberFormat="1" applyFont="1" applyFill="1" applyBorder="1" applyAlignment="1">
      <alignment horizontal="center" vertical="center" wrapText="1"/>
    </xf>
    <xf numFmtId="0" fontId="10" fillId="14" borderId="1" xfId="0" applyFont="1" applyFill="1" applyBorder="1" applyAlignment="1">
      <alignment horizontal="justify" vertical="center" wrapText="1"/>
    </xf>
    <xf numFmtId="2" fontId="10" fillId="14" borderId="1" xfId="0" applyNumberFormat="1" applyFont="1" applyFill="1" applyBorder="1" applyAlignment="1">
      <alignment horizontal="justify" vertical="center" wrapText="1"/>
    </xf>
    <xf numFmtId="0" fontId="11" fillId="4" borderId="1" xfId="0" applyFont="1" applyFill="1" applyBorder="1" applyAlignment="1">
      <alignment horizontal="left" vertical="center" wrapText="1"/>
    </xf>
    <xf numFmtId="0" fontId="10" fillId="6" borderId="1" xfId="0" applyFont="1" applyFill="1" applyBorder="1" applyAlignment="1">
      <alignment horizontal="center" vertical="center"/>
    </xf>
    <xf numFmtId="0" fontId="10" fillId="14" borderId="1" xfId="0" applyFont="1" applyFill="1" applyBorder="1" applyAlignment="1">
      <alignment horizontal="left" vertical="center" wrapText="1"/>
    </xf>
    <xf numFmtId="0" fontId="11" fillId="10" borderId="1" xfId="0" applyFont="1" applyFill="1" applyBorder="1" applyAlignment="1">
      <alignment horizontal="center" vertical="center" wrapText="1"/>
    </xf>
    <xf numFmtId="0" fontId="11" fillId="10" borderId="2" xfId="0" applyFont="1" applyFill="1" applyBorder="1" applyAlignment="1">
      <alignment horizontal="center" vertical="center" wrapText="1"/>
    </xf>
    <xf numFmtId="0" fontId="11" fillId="10" borderId="1" xfId="0" applyFont="1" applyFill="1" applyBorder="1" applyAlignment="1">
      <alignment horizontal="justify" vertical="center" wrapText="1"/>
    </xf>
    <xf numFmtId="0" fontId="11" fillId="10" borderId="3" xfId="0" applyFont="1" applyFill="1" applyBorder="1" applyAlignment="1">
      <alignment horizontal="center" vertical="center" wrapText="1"/>
    </xf>
    <xf numFmtId="49" fontId="10" fillId="3" borderId="1" xfId="0" applyNumberFormat="1" applyFont="1" applyFill="1" applyBorder="1" applyAlignment="1">
      <alignment horizontal="center" vertical="center" wrapText="1"/>
    </xf>
  </cellXfs>
  <cellStyles count="8">
    <cellStyle name="Normal" xfId="0" builtinId="0"/>
    <cellStyle name="Normal 2 3 2" xfId="7"/>
    <cellStyle name="Normal 3" xfId="2"/>
    <cellStyle name="Normal 4" xfId="3"/>
    <cellStyle name="Normal 6" xfId="4"/>
    <cellStyle name="Normal 7" xfId="5"/>
    <cellStyle name="Normal 8" xfId="6"/>
    <cellStyle name="Separador de milhares" xfId="1" builtin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N222"/>
  <sheetViews>
    <sheetView tabSelected="1" workbookViewId="0">
      <selection activeCell="P4" sqref="P4"/>
    </sheetView>
  </sheetViews>
  <sheetFormatPr defaultRowHeight="15"/>
  <cols>
    <col min="1" max="5" width="2" bestFit="1" customWidth="1"/>
    <col min="6" max="7" width="3" bestFit="1" customWidth="1"/>
    <col min="8" max="8" width="13.42578125" customWidth="1"/>
    <col min="9" max="9" width="28.7109375" customWidth="1"/>
    <col min="10" max="10" width="56.7109375" customWidth="1"/>
    <col min="13" max="13" width="18.28515625" customWidth="1"/>
  </cols>
  <sheetData>
    <row r="1" spans="1:14" ht="76.5">
      <c r="A1" s="1" t="s">
        <v>0</v>
      </c>
      <c r="B1" s="1" t="s">
        <v>0</v>
      </c>
      <c r="C1" s="1" t="s">
        <v>1</v>
      </c>
      <c r="D1" s="1" t="s">
        <v>1</v>
      </c>
      <c r="E1" s="1" t="s">
        <v>1</v>
      </c>
      <c r="F1" s="1" t="s">
        <v>2</v>
      </c>
      <c r="G1" s="1" t="s">
        <v>2</v>
      </c>
      <c r="H1" s="1" t="s">
        <v>3</v>
      </c>
      <c r="I1" s="1" t="s">
        <v>4</v>
      </c>
      <c r="J1" s="2" t="s">
        <v>5</v>
      </c>
      <c r="K1" s="3" t="s">
        <v>6</v>
      </c>
      <c r="L1" s="3"/>
      <c r="M1" s="3"/>
      <c r="N1" s="3" t="s">
        <v>7</v>
      </c>
    </row>
    <row r="2" spans="1:14" ht="51">
      <c r="A2" s="4" t="s">
        <v>0</v>
      </c>
      <c r="B2" s="4" t="s">
        <v>0</v>
      </c>
      <c r="C2" s="4" t="s">
        <v>1</v>
      </c>
      <c r="D2" s="4" t="s">
        <v>1</v>
      </c>
      <c r="E2" s="4" t="s">
        <v>1</v>
      </c>
      <c r="F2" s="4" t="s">
        <v>8</v>
      </c>
      <c r="G2" s="4" t="s">
        <v>2</v>
      </c>
      <c r="H2" s="4" t="s">
        <v>9</v>
      </c>
      <c r="I2" s="4" t="s">
        <v>10</v>
      </c>
      <c r="J2" s="5" t="s">
        <v>11</v>
      </c>
      <c r="K2" s="6" t="s">
        <v>6</v>
      </c>
      <c r="L2" s="7" t="s">
        <v>12</v>
      </c>
      <c r="M2" s="8" t="s">
        <v>13</v>
      </c>
      <c r="N2" s="6" t="s">
        <v>14</v>
      </c>
    </row>
    <row r="3" spans="1:14" ht="38.25">
      <c r="A3" s="4" t="s">
        <v>0</v>
      </c>
      <c r="B3" s="4" t="s">
        <v>0</v>
      </c>
      <c r="C3" s="4" t="s">
        <v>1</v>
      </c>
      <c r="D3" s="4" t="s">
        <v>1</v>
      </c>
      <c r="E3" s="4" t="s">
        <v>1</v>
      </c>
      <c r="F3" s="4" t="s">
        <v>15</v>
      </c>
      <c r="G3" s="4" t="s">
        <v>2</v>
      </c>
      <c r="H3" s="4" t="s">
        <v>16</v>
      </c>
      <c r="I3" s="9" t="s">
        <v>17</v>
      </c>
      <c r="J3" s="5" t="s">
        <v>18</v>
      </c>
      <c r="K3" s="6" t="s">
        <v>6</v>
      </c>
      <c r="L3" s="7" t="s">
        <v>12</v>
      </c>
      <c r="M3" s="8" t="s">
        <v>13</v>
      </c>
      <c r="N3" s="6" t="s">
        <v>14</v>
      </c>
    </row>
    <row r="4" spans="1:14" ht="89.25">
      <c r="A4" s="1" t="s">
        <v>0</v>
      </c>
      <c r="B4" s="1" t="s">
        <v>0</v>
      </c>
      <c r="C4" s="1" t="s">
        <v>1</v>
      </c>
      <c r="D4" s="1" t="s">
        <v>1</v>
      </c>
      <c r="E4" s="1" t="s">
        <v>19</v>
      </c>
      <c r="F4" s="1" t="s">
        <v>2</v>
      </c>
      <c r="G4" s="1" t="s">
        <v>2</v>
      </c>
      <c r="H4" s="1" t="s">
        <v>20</v>
      </c>
      <c r="I4" s="1" t="s">
        <v>21</v>
      </c>
      <c r="J4" s="2" t="s">
        <v>22</v>
      </c>
      <c r="K4" s="3" t="s">
        <v>6</v>
      </c>
      <c r="L4" s="3"/>
      <c r="M4" s="3"/>
      <c r="N4" s="3" t="s">
        <v>7</v>
      </c>
    </row>
    <row r="5" spans="1:14" ht="51">
      <c r="A5" s="4" t="s">
        <v>0</v>
      </c>
      <c r="B5" s="4" t="s">
        <v>0</v>
      </c>
      <c r="C5" s="4" t="s">
        <v>1</v>
      </c>
      <c r="D5" s="4" t="s">
        <v>1</v>
      </c>
      <c r="E5" s="4" t="s">
        <v>19</v>
      </c>
      <c r="F5" s="4" t="s">
        <v>8</v>
      </c>
      <c r="G5" s="4" t="s">
        <v>2</v>
      </c>
      <c r="H5" s="4" t="s">
        <v>23</v>
      </c>
      <c r="I5" s="4" t="s">
        <v>10</v>
      </c>
      <c r="J5" s="5" t="s">
        <v>11</v>
      </c>
      <c r="K5" s="6" t="s">
        <v>6</v>
      </c>
      <c r="L5" s="7" t="s">
        <v>12</v>
      </c>
      <c r="M5" s="8" t="s">
        <v>13</v>
      </c>
      <c r="N5" s="6" t="s">
        <v>14</v>
      </c>
    </row>
    <row r="6" spans="1:14" ht="38.25">
      <c r="A6" s="4" t="s">
        <v>0</v>
      </c>
      <c r="B6" s="4" t="s">
        <v>0</v>
      </c>
      <c r="C6" s="4" t="s">
        <v>1</v>
      </c>
      <c r="D6" s="4" t="s">
        <v>1</v>
      </c>
      <c r="E6" s="4" t="s">
        <v>19</v>
      </c>
      <c r="F6" s="4" t="s">
        <v>15</v>
      </c>
      <c r="G6" s="4" t="s">
        <v>2</v>
      </c>
      <c r="H6" s="4" t="s">
        <v>24</v>
      </c>
      <c r="I6" s="9" t="s">
        <v>17</v>
      </c>
      <c r="J6" s="5" t="s">
        <v>18</v>
      </c>
      <c r="K6" s="6" t="s">
        <v>6</v>
      </c>
      <c r="L6" s="7" t="s">
        <v>12</v>
      </c>
      <c r="M6" s="8" t="s">
        <v>13</v>
      </c>
      <c r="N6" s="6" t="s">
        <v>14</v>
      </c>
    </row>
    <row r="7" spans="1:14" ht="89.25">
      <c r="A7" s="1" t="s">
        <v>0</v>
      </c>
      <c r="B7" s="1" t="s">
        <v>0</v>
      </c>
      <c r="C7" s="1" t="s">
        <v>1</v>
      </c>
      <c r="D7" s="1" t="s">
        <v>1</v>
      </c>
      <c r="E7" s="1" t="s">
        <v>25</v>
      </c>
      <c r="F7" s="1" t="s">
        <v>2</v>
      </c>
      <c r="G7" s="1" t="s">
        <v>2</v>
      </c>
      <c r="H7" s="1" t="s">
        <v>26</v>
      </c>
      <c r="I7" s="1" t="s">
        <v>27</v>
      </c>
      <c r="J7" s="2" t="s">
        <v>28</v>
      </c>
      <c r="K7" s="3" t="s">
        <v>6</v>
      </c>
      <c r="L7" s="3"/>
      <c r="M7" s="3"/>
      <c r="N7" s="3" t="s">
        <v>7</v>
      </c>
    </row>
    <row r="8" spans="1:14" ht="51">
      <c r="A8" s="4" t="s">
        <v>0</v>
      </c>
      <c r="B8" s="4" t="s">
        <v>0</v>
      </c>
      <c r="C8" s="4" t="s">
        <v>1</v>
      </c>
      <c r="D8" s="4" t="s">
        <v>1</v>
      </c>
      <c r="E8" s="4" t="s">
        <v>25</v>
      </c>
      <c r="F8" s="4" t="s">
        <v>8</v>
      </c>
      <c r="G8" s="4" t="s">
        <v>2</v>
      </c>
      <c r="H8" s="4" t="s">
        <v>29</v>
      </c>
      <c r="I8" s="4" t="s">
        <v>10</v>
      </c>
      <c r="J8" s="5" t="s">
        <v>11</v>
      </c>
      <c r="K8" s="6" t="s">
        <v>6</v>
      </c>
      <c r="L8" s="7" t="s">
        <v>12</v>
      </c>
      <c r="M8" s="8" t="s">
        <v>13</v>
      </c>
      <c r="N8" s="6" t="s">
        <v>14</v>
      </c>
    </row>
    <row r="9" spans="1:14" ht="38.25">
      <c r="A9" s="4" t="s">
        <v>0</v>
      </c>
      <c r="B9" s="4" t="s">
        <v>0</v>
      </c>
      <c r="C9" s="4" t="s">
        <v>1</v>
      </c>
      <c r="D9" s="4" t="s">
        <v>1</v>
      </c>
      <c r="E9" s="4" t="s">
        <v>25</v>
      </c>
      <c r="F9" s="4" t="s">
        <v>15</v>
      </c>
      <c r="G9" s="4" t="s">
        <v>2</v>
      </c>
      <c r="H9" s="4" t="s">
        <v>30</v>
      </c>
      <c r="I9" s="9" t="s">
        <v>17</v>
      </c>
      <c r="J9" s="5" t="s">
        <v>18</v>
      </c>
      <c r="K9" s="6" t="s">
        <v>6</v>
      </c>
      <c r="L9" s="7" t="s">
        <v>12</v>
      </c>
      <c r="M9" s="8" t="s">
        <v>13</v>
      </c>
      <c r="N9" s="6" t="s">
        <v>14</v>
      </c>
    </row>
    <row r="10" spans="1:14" ht="89.25">
      <c r="A10" s="1" t="s">
        <v>0</v>
      </c>
      <c r="B10" s="1" t="s">
        <v>0</v>
      </c>
      <c r="C10" s="1" t="s">
        <v>1</v>
      </c>
      <c r="D10" s="1" t="s">
        <v>1</v>
      </c>
      <c r="E10" s="1" t="s">
        <v>31</v>
      </c>
      <c r="F10" s="1" t="s">
        <v>2</v>
      </c>
      <c r="G10" s="1" t="s">
        <v>2</v>
      </c>
      <c r="H10" s="1" t="s">
        <v>32</v>
      </c>
      <c r="I10" s="1" t="s">
        <v>33</v>
      </c>
      <c r="J10" s="2" t="s">
        <v>34</v>
      </c>
      <c r="K10" s="3" t="s">
        <v>6</v>
      </c>
      <c r="L10" s="3"/>
      <c r="M10" s="3"/>
      <c r="N10" s="3" t="s">
        <v>7</v>
      </c>
    </row>
    <row r="11" spans="1:14" ht="51">
      <c r="A11" s="4" t="s">
        <v>0</v>
      </c>
      <c r="B11" s="4" t="s">
        <v>0</v>
      </c>
      <c r="C11" s="4" t="s">
        <v>1</v>
      </c>
      <c r="D11" s="4" t="s">
        <v>1</v>
      </c>
      <c r="E11" s="4" t="s">
        <v>31</v>
      </c>
      <c r="F11" s="4" t="s">
        <v>8</v>
      </c>
      <c r="G11" s="4" t="s">
        <v>2</v>
      </c>
      <c r="H11" s="4" t="s">
        <v>35</v>
      </c>
      <c r="I11" s="4" t="s">
        <v>10</v>
      </c>
      <c r="J11" s="5" t="s">
        <v>11</v>
      </c>
      <c r="K11" s="6" t="s">
        <v>6</v>
      </c>
      <c r="L11" s="7" t="s">
        <v>12</v>
      </c>
      <c r="M11" s="8" t="s">
        <v>13</v>
      </c>
      <c r="N11" s="6" t="s">
        <v>14</v>
      </c>
    </row>
    <row r="12" spans="1:14" ht="38.25">
      <c r="A12" s="4" t="s">
        <v>0</v>
      </c>
      <c r="B12" s="4" t="s">
        <v>0</v>
      </c>
      <c r="C12" s="4" t="s">
        <v>1</v>
      </c>
      <c r="D12" s="4" t="s">
        <v>1</v>
      </c>
      <c r="E12" s="4" t="s">
        <v>31</v>
      </c>
      <c r="F12" s="4" t="s">
        <v>15</v>
      </c>
      <c r="G12" s="4" t="s">
        <v>2</v>
      </c>
      <c r="H12" s="4" t="s">
        <v>36</v>
      </c>
      <c r="I12" s="9" t="s">
        <v>17</v>
      </c>
      <c r="J12" s="5" t="s">
        <v>18</v>
      </c>
      <c r="K12" s="6" t="s">
        <v>6</v>
      </c>
      <c r="L12" s="7" t="s">
        <v>12</v>
      </c>
      <c r="M12" s="8" t="s">
        <v>13</v>
      </c>
      <c r="N12" s="6" t="s">
        <v>14</v>
      </c>
    </row>
    <row r="13" spans="1:14" ht="63.75">
      <c r="A13" s="1" t="s">
        <v>0</v>
      </c>
      <c r="B13" s="1" t="s">
        <v>0</v>
      </c>
      <c r="C13" s="1" t="s">
        <v>1</v>
      </c>
      <c r="D13" s="1" t="s">
        <v>25</v>
      </c>
      <c r="E13" s="1" t="s">
        <v>1</v>
      </c>
      <c r="F13" s="1" t="s">
        <v>2</v>
      </c>
      <c r="G13" s="1" t="s">
        <v>2</v>
      </c>
      <c r="H13" s="1" t="s">
        <v>37</v>
      </c>
      <c r="I13" s="1" t="s">
        <v>38</v>
      </c>
      <c r="J13" s="2" t="s">
        <v>39</v>
      </c>
      <c r="K13" s="3" t="s">
        <v>6</v>
      </c>
      <c r="L13" s="3"/>
      <c r="M13" s="3"/>
      <c r="N13" s="3" t="s">
        <v>7</v>
      </c>
    </row>
    <row r="14" spans="1:14" ht="38.25">
      <c r="A14" s="4" t="s">
        <v>0</v>
      </c>
      <c r="B14" s="4" t="s">
        <v>0</v>
      </c>
      <c r="C14" s="4" t="s">
        <v>1</v>
      </c>
      <c r="D14" s="4" t="s">
        <v>25</v>
      </c>
      <c r="E14" s="4" t="s">
        <v>1</v>
      </c>
      <c r="F14" s="4" t="s">
        <v>8</v>
      </c>
      <c r="G14" s="4" t="s">
        <v>2</v>
      </c>
      <c r="H14" s="4" t="s">
        <v>40</v>
      </c>
      <c r="I14" s="4" t="s">
        <v>41</v>
      </c>
      <c r="J14" s="10" t="s">
        <v>42</v>
      </c>
      <c r="K14" s="6" t="s">
        <v>6</v>
      </c>
      <c r="L14" s="6" t="s">
        <v>43</v>
      </c>
      <c r="M14" s="6"/>
      <c r="N14" s="6" t="s">
        <v>7</v>
      </c>
    </row>
    <row r="15" spans="1:14" ht="38.25">
      <c r="A15" s="11" t="s">
        <v>0</v>
      </c>
      <c r="B15" s="11" t="s">
        <v>0</v>
      </c>
      <c r="C15" s="11" t="s">
        <v>1</v>
      </c>
      <c r="D15" s="11" t="s">
        <v>25</v>
      </c>
      <c r="E15" s="11" t="s">
        <v>1</v>
      </c>
      <c r="F15" s="11" t="s">
        <v>8</v>
      </c>
      <c r="G15" s="11" t="s">
        <v>8</v>
      </c>
      <c r="H15" s="11" t="s">
        <v>44</v>
      </c>
      <c r="I15" s="11" t="s">
        <v>45</v>
      </c>
      <c r="J15" s="12" t="s">
        <v>46</v>
      </c>
      <c r="K15" s="13" t="s">
        <v>6</v>
      </c>
      <c r="L15" s="13" t="s">
        <v>12</v>
      </c>
      <c r="M15" s="14" t="s">
        <v>13</v>
      </c>
      <c r="N15" s="13" t="s">
        <v>14</v>
      </c>
    </row>
    <row r="16" spans="1:14" ht="38.25">
      <c r="A16" s="4" t="s">
        <v>0</v>
      </c>
      <c r="B16" s="4" t="s">
        <v>0</v>
      </c>
      <c r="C16" s="4" t="s">
        <v>1</v>
      </c>
      <c r="D16" s="4" t="s">
        <v>25</v>
      </c>
      <c r="E16" s="4" t="s">
        <v>1</v>
      </c>
      <c r="F16" s="4" t="s">
        <v>47</v>
      </c>
      <c r="G16" s="4" t="s">
        <v>2</v>
      </c>
      <c r="H16" s="4" t="s">
        <v>48</v>
      </c>
      <c r="I16" s="4" t="s">
        <v>49</v>
      </c>
      <c r="J16" s="10" t="s">
        <v>50</v>
      </c>
      <c r="K16" s="6" t="s">
        <v>6</v>
      </c>
      <c r="L16" s="6" t="s">
        <v>43</v>
      </c>
      <c r="M16" s="6"/>
      <c r="N16" s="6" t="s">
        <v>7</v>
      </c>
    </row>
    <row r="17" spans="1:14" ht="25.5">
      <c r="A17" s="11" t="s">
        <v>0</v>
      </c>
      <c r="B17" s="11" t="s">
        <v>0</v>
      </c>
      <c r="C17" s="11" t="s">
        <v>1</v>
      </c>
      <c r="D17" s="11" t="s">
        <v>25</v>
      </c>
      <c r="E17" s="11" t="s">
        <v>1</v>
      </c>
      <c r="F17" s="11" t="s">
        <v>47</v>
      </c>
      <c r="G17" s="11" t="s">
        <v>8</v>
      </c>
      <c r="H17" s="11" t="s">
        <v>51</v>
      </c>
      <c r="I17" s="11" t="s">
        <v>52</v>
      </c>
      <c r="J17" s="12" t="s">
        <v>53</v>
      </c>
      <c r="K17" s="13" t="s">
        <v>6</v>
      </c>
      <c r="L17" s="13" t="s">
        <v>12</v>
      </c>
      <c r="M17" s="14" t="s">
        <v>13</v>
      </c>
      <c r="N17" s="13" t="s">
        <v>14</v>
      </c>
    </row>
    <row r="18" spans="1:14" ht="38.25">
      <c r="A18" s="4" t="s">
        <v>0</v>
      </c>
      <c r="B18" s="4" t="s">
        <v>0</v>
      </c>
      <c r="C18" s="4" t="s">
        <v>1</v>
      </c>
      <c r="D18" s="4" t="s">
        <v>25</v>
      </c>
      <c r="E18" s="4" t="s">
        <v>1</v>
      </c>
      <c r="F18" s="4" t="s">
        <v>15</v>
      </c>
      <c r="G18" s="4" t="s">
        <v>2</v>
      </c>
      <c r="H18" s="4" t="s">
        <v>54</v>
      </c>
      <c r="I18" s="9" t="s">
        <v>55</v>
      </c>
      <c r="J18" s="10" t="s">
        <v>56</v>
      </c>
      <c r="K18" s="6" t="s">
        <v>6</v>
      </c>
      <c r="L18" s="6" t="s">
        <v>43</v>
      </c>
      <c r="M18" s="6"/>
      <c r="N18" s="6" t="s">
        <v>7</v>
      </c>
    </row>
    <row r="19" spans="1:14" ht="38.25">
      <c r="A19" s="11" t="s">
        <v>0</v>
      </c>
      <c r="B19" s="11" t="s">
        <v>0</v>
      </c>
      <c r="C19" s="11" t="s">
        <v>1</v>
      </c>
      <c r="D19" s="11" t="s">
        <v>25</v>
      </c>
      <c r="E19" s="11" t="s">
        <v>1</v>
      </c>
      <c r="F19" s="11" t="s">
        <v>15</v>
      </c>
      <c r="G19" s="11" t="s">
        <v>8</v>
      </c>
      <c r="H19" s="11" t="s">
        <v>57</v>
      </c>
      <c r="I19" s="15" t="s">
        <v>58</v>
      </c>
      <c r="J19" s="12" t="s">
        <v>59</v>
      </c>
      <c r="K19" s="13" t="s">
        <v>6</v>
      </c>
      <c r="L19" s="13" t="s">
        <v>12</v>
      </c>
      <c r="M19" s="14" t="s">
        <v>13</v>
      </c>
      <c r="N19" s="13" t="s">
        <v>14</v>
      </c>
    </row>
    <row r="20" spans="1:14" ht="38.25">
      <c r="A20" s="11" t="s">
        <v>0</v>
      </c>
      <c r="B20" s="11" t="s">
        <v>0</v>
      </c>
      <c r="C20" s="11" t="s">
        <v>1</v>
      </c>
      <c r="D20" s="11" t="s">
        <v>25</v>
      </c>
      <c r="E20" s="11" t="s">
        <v>1</v>
      </c>
      <c r="F20" s="11" t="s">
        <v>15</v>
      </c>
      <c r="G20" s="11" t="s">
        <v>47</v>
      </c>
      <c r="H20" s="11" t="s">
        <v>60</v>
      </c>
      <c r="I20" s="15" t="s">
        <v>61</v>
      </c>
      <c r="J20" s="12" t="s">
        <v>62</v>
      </c>
      <c r="K20" s="13" t="s">
        <v>6</v>
      </c>
      <c r="L20" s="13" t="s">
        <v>12</v>
      </c>
      <c r="M20" s="14" t="s">
        <v>13</v>
      </c>
      <c r="N20" s="13" t="s">
        <v>14</v>
      </c>
    </row>
    <row r="21" spans="1:14" ht="38.25">
      <c r="A21" s="4" t="s">
        <v>0</v>
      </c>
      <c r="B21" s="4" t="s">
        <v>0</v>
      </c>
      <c r="C21" s="4" t="s">
        <v>1</v>
      </c>
      <c r="D21" s="4" t="s">
        <v>25</v>
      </c>
      <c r="E21" s="4" t="s">
        <v>1</v>
      </c>
      <c r="F21" s="4" t="s">
        <v>63</v>
      </c>
      <c r="G21" s="4" t="s">
        <v>2</v>
      </c>
      <c r="H21" s="4" t="s">
        <v>64</v>
      </c>
      <c r="I21" s="9" t="s">
        <v>65</v>
      </c>
      <c r="J21" s="10" t="s">
        <v>66</v>
      </c>
      <c r="K21" s="6" t="s">
        <v>6</v>
      </c>
      <c r="L21" s="6" t="s">
        <v>43</v>
      </c>
      <c r="M21" s="6"/>
      <c r="N21" s="6" t="s">
        <v>7</v>
      </c>
    </row>
    <row r="22" spans="1:14" ht="25.5">
      <c r="A22" s="11" t="s">
        <v>0</v>
      </c>
      <c r="B22" s="11" t="s">
        <v>0</v>
      </c>
      <c r="C22" s="11" t="s">
        <v>1</v>
      </c>
      <c r="D22" s="11" t="s">
        <v>25</v>
      </c>
      <c r="E22" s="11" t="s">
        <v>1</v>
      </c>
      <c r="F22" s="11" t="s">
        <v>63</v>
      </c>
      <c r="G22" s="11" t="s">
        <v>8</v>
      </c>
      <c r="H22" s="11" t="s">
        <v>67</v>
      </c>
      <c r="I22" s="15" t="s">
        <v>68</v>
      </c>
      <c r="J22" s="12" t="s">
        <v>69</v>
      </c>
      <c r="K22" s="13" t="s">
        <v>6</v>
      </c>
      <c r="L22" s="13" t="s">
        <v>12</v>
      </c>
      <c r="M22" s="14" t="s">
        <v>13</v>
      </c>
      <c r="N22" s="13" t="s">
        <v>14</v>
      </c>
    </row>
    <row r="23" spans="1:14" ht="25.5">
      <c r="A23" s="11" t="s">
        <v>0</v>
      </c>
      <c r="B23" s="11" t="s">
        <v>0</v>
      </c>
      <c r="C23" s="11" t="s">
        <v>1</v>
      </c>
      <c r="D23" s="11" t="s">
        <v>25</v>
      </c>
      <c r="E23" s="11" t="s">
        <v>1</v>
      </c>
      <c r="F23" s="11" t="s">
        <v>63</v>
      </c>
      <c r="G23" s="11" t="s">
        <v>47</v>
      </c>
      <c r="H23" s="11" t="s">
        <v>70</v>
      </c>
      <c r="I23" s="15" t="s">
        <v>71</v>
      </c>
      <c r="J23" s="12" t="s">
        <v>72</v>
      </c>
      <c r="K23" s="13" t="s">
        <v>6</v>
      </c>
      <c r="L23" s="13" t="s">
        <v>12</v>
      </c>
      <c r="M23" s="14" t="s">
        <v>13</v>
      </c>
      <c r="N23" s="13" t="s">
        <v>14</v>
      </c>
    </row>
    <row r="24" spans="1:14" ht="25.5">
      <c r="A24" s="11" t="s">
        <v>0</v>
      </c>
      <c r="B24" s="11" t="s">
        <v>0</v>
      </c>
      <c r="C24" s="11" t="s">
        <v>1</v>
      </c>
      <c r="D24" s="11" t="s">
        <v>25</v>
      </c>
      <c r="E24" s="11" t="s">
        <v>1</v>
      </c>
      <c r="F24" s="11" t="s">
        <v>63</v>
      </c>
      <c r="G24" s="11" t="s">
        <v>15</v>
      </c>
      <c r="H24" s="11" t="s">
        <v>73</v>
      </c>
      <c r="I24" s="15" t="s">
        <v>74</v>
      </c>
      <c r="J24" s="12" t="s">
        <v>75</v>
      </c>
      <c r="K24" s="13" t="s">
        <v>6</v>
      </c>
      <c r="L24" s="13" t="s">
        <v>12</v>
      </c>
      <c r="M24" s="14" t="s">
        <v>13</v>
      </c>
      <c r="N24" s="13" t="s">
        <v>14</v>
      </c>
    </row>
    <row r="25" spans="1:14" ht="38.25">
      <c r="A25" s="11" t="s">
        <v>0</v>
      </c>
      <c r="B25" s="11" t="s">
        <v>0</v>
      </c>
      <c r="C25" s="11" t="s">
        <v>1</v>
      </c>
      <c r="D25" s="11" t="s">
        <v>25</v>
      </c>
      <c r="E25" s="11" t="s">
        <v>1</v>
      </c>
      <c r="F25" s="11" t="s">
        <v>63</v>
      </c>
      <c r="G25" s="11" t="s">
        <v>76</v>
      </c>
      <c r="H25" s="11" t="s">
        <v>77</v>
      </c>
      <c r="I25" s="15" t="s">
        <v>78</v>
      </c>
      <c r="J25" s="12" t="s">
        <v>79</v>
      </c>
      <c r="K25" s="13" t="s">
        <v>6</v>
      </c>
      <c r="L25" s="13" t="s">
        <v>12</v>
      </c>
      <c r="M25" s="14" t="s">
        <v>13</v>
      </c>
      <c r="N25" s="13" t="s">
        <v>14</v>
      </c>
    </row>
    <row r="26" spans="1:14" ht="25.5">
      <c r="A26" s="4" t="s">
        <v>0</v>
      </c>
      <c r="B26" s="4" t="s">
        <v>0</v>
      </c>
      <c r="C26" s="4" t="s">
        <v>1</v>
      </c>
      <c r="D26" s="4" t="s">
        <v>31</v>
      </c>
      <c r="E26" s="4" t="s">
        <v>0</v>
      </c>
      <c r="F26" s="4" t="s">
        <v>80</v>
      </c>
      <c r="G26" s="4" t="s">
        <v>2</v>
      </c>
      <c r="H26" s="4" t="s">
        <v>81</v>
      </c>
      <c r="I26" s="4" t="s">
        <v>82</v>
      </c>
      <c r="J26" s="5" t="s">
        <v>83</v>
      </c>
      <c r="K26" s="6" t="s">
        <v>6</v>
      </c>
      <c r="L26" s="6" t="s">
        <v>84</v>
      </c>
      <c r="M26" s="8" t="s">
        <v>13</v>
      </c>
      <c r="N26" s="6" t="s">
        <v>14</v>
      </c>
    </row>
    <row r="27" spans="1:14" ht="25.5">
      <c r="A27" s="4" t="s">
        <v>0</v>
      </c>
      <c r="B27" s="4" t="s">
        <v>0</v>
      </c>
      <c r="C27" s="4" t="s">
        <v>1</v>
      </c>
      <c r="D27" s="4" t="s">
        <v>31</v>
      </c>
      <c r="E27" s="4" t="s">
        <v>0</v>
      </c>
      <c r="F27" s="4" t="s">
        <v>85</v>
      </c>
      <c r="G27" s="4" t="s">
        <v>2</v>
      </c>
      <c r="H27" s="4" t="s">
        <v>86</v>
      </c>
      <c r="I27" s="4" t="s">
        <v>87</v>
      </c>
      <c r="J27" s="5" t="s">
        <v>88</v>
      </c>
      <c r="K27" s="6" t="s">
        <v>6</v>
      </c>
      <c r="L27" s="6" t="s">
        <v>84</v>
      </c>
      <c r="M27" s="8" t="s">
        <v>13</v>
      </c>
      <c r="N27" s="6" t="s">
        <v>14</v>
      </c>
    </row>
    <row r="28" spans="1:14" ht="63.75">
      <c r="A28" s="1" t="s">
        <v>0</v>
      </c>
      <c r="B28" s="1" t="s">
        <v>0</v>
      </c>
      <c r="C28" s="1" t="s">
        <v>1</v>
      </c>
      <c r="D28" s="1" t="s">
        <v>89</v>
      </c>
      <c r="E28" s="1" t="s">
        <v>1</v>
      </c>
      <c r="F28" s="1" t="s">
        <v>2</v>
      </c>
      <c r="G28" s="1" t="s">
        <v>2</v>
      </c>
      <c r="H28" s="1" t="s">
        <v>90</v>
      </c>
      <c r="I28" s="1" t="s">
        <v>91</v>
      </c>
      <c r="J28" s="2" t="s">
        <v>92</v>
      </c>
      <c r="K28" s="3" t="s">
        <v>6</v>
      </c>
      <c r="L28" s="3"/>
      <c r="M28" s="3"/>
      <c r="N28" s="3" t="s">
        <v>7</v>
      </c>
    </row>
    <row r="29" spans="1:14" ht="102">
      <c r="A29" s="4" t="s">
        <v>0</v>
      </c>
      <c r="B29" s="4" t="s">
        <v>0</v>
      </c>
      <c r="C29" s="4" t="s">
        <v>1</v>
      </c>
      <c r="D29" s="4" t="s">
        <v>89</v>
      </c>
      <c r="E29" s="4" t="s">
        <v>1</v>
      </c>
      <c r="F29" s="4" t="s">
        <v>8</v>
      </c>
      <c r="G29" s="4" t="s">
        <v>2</v>
      </c>
      <c r="H29" s="4" t="s">
        <v>93</v>
      </c>
      <c r="I29" s="4" t="s">
        <v>94</v>
      </c>
      <c r="J29" s="10" t="s">
        <v>95</v>
      </c>
      <c r="K29" s="6" t="s">
        <v>6</v>
      </c>
      <c r="L29" s="7" t="s">
        <v>12</v>
      </c>
      <c r="M29" s="8" t="s">
        <v>13</v>
      </c>
      <c r="N29" s="6" t="s">
        <v>14</v>
      </c>
    </row>
    <row r="30" spans="1:14" ht="76.5">
      <c r="A30" s="1" t="s">
        <v>0</v>
      </c>
      <c r="B30" s="1" t="s">
        <v>0</v>
      </c>
      <c r="C30" s="1" t="s">
        <v>1</v>
      </c>
      <c r="D30" s="1" t="s">
        <v>89</v>
      </c>
      <c r="E30" s="1" t="s">
        <v>19</v>
      </c>
      <c r="F30" s="1" t="s">
        <v>2</v>
      </c>
      <c r="G30" s="1" t="s">
        <v>2</v>
      </c>
      <c r="H30" s="1" t="s">
        <v>96</v>
      </c>
      <c r="I30" s="1" t="s">
        <v>97</v>
      </c>
      <c r="J30" s="2" t="s">
        <v>98</v>
      </c>
      <c r="K30" s="3" t="s">
        <v>6</v>
      </c>
      <c r="L30" s="3"/>
      <c r="M30" s="3"/>
      <c r="N30" s="3" t="s">
        <v>7</v>
      </c>
    </row>
    <row r="31" spans="1:14" ht="102">
      <c r="A31" s="4" t="s">
        <v>0</v>
      </c>
      <c r="B31" s="4" t="s">
        <v>0</v>
      </c>
      <c r="C31" s="4" t="s">
        <v>1</v>
      </c>
      <c r="D31" s="4" t="s">
        <v>89</v>
      </c>
      <c r="E31" s="4" t="s">
        <v>19</v>
      </c>
      <c r="F31" s="4" t="s">
        <v>8</v>
      </c>
      <c r="G31" s="4" t="s">
        <v>2</v>
      </c>
      <c r="H31" s="4" t="s">
        <v>99</v>
      </c>
      <c r="I31" s="4" t="s">
        <v>94</v>
      </c>
      <c r="J31" s="10" t="s">
        <v>95</v>
      </c>
      <c r="K31" s="6" t="s">
        <v>6</v>
      </c>
      <c r="L31" s="7" t="s">
        <v>12</v>
      </c>
      <c r="M31" s="8" t="s">
        <v>13</v>
      </c>
      <c r="N31" s="6" t="s">
        <v>14</v>
      </c>
    </row>
    <row r="32" spans="1:14" ht="76.5">
      <c r="A32" s="1" t="s">
        <v>0</v>
      </c>
      <c r="B32" s="1" t="s">
        <v>0</v>
      </c>
      <c r="C32" s="1" t="s">
        <v>1</v>
      </c>
      <c r="D32" s="1" t="s">
        <v>89</v>
      </c>
      <c r="E32" s="1" t="s">
        <v>25</v>
      </c>
      <c r="F32" s="1" t="s">
        <v>2</v>
      </c>
      <c r="G32" s="1" t="s">
        <v>2</v>
      </c>
      <c r="H32" s="1" t="s">
        <v>100</v>
      </c>
      <c r="I32" s="1" t="s">
        <v>101</v>
      </c>
      <c r="J32" s="2" t="s">
        <v>102</v>
      </c>
      <c r="K32" s="3" t="s">
        <v>6</v>
      </c>
      <c r="L32" s="3"/>
      <c r="M32" s="3"/>
      <c r="N32" s="3" t="s">
        <v>7</v>
      </c>
    </row>
    <row r="33" spans="1:14" ht="102">
      <c r="A33" s="4" t="s">
        <v>0</v>
      </c>
      <c r="B33" s="4" t="s">
        <v>0</v>
      </c>
      <c r="C33" s="4" t="s">
        <v>1</v>
      </c>
      <c r="D33" s="4" t="s">
        <v>89</v>
      </c>
      <c r="E33" s="4" t="s">
        <v>25</v>
      </c>
      <c r="F33" s="4" t="s">
        <v>8</v>
      </c>
      <c r="G33" s="4" t="s">
        <v>2</v>
      </c>
      <c r="H33" s="4" t="s">
        <v>103</v>
      </c>
      <c r="I33" s="4" t="s">
        <v>94</v>
      </c>
      <c r="J33" s="10" t="s">
        <v>95</v>
      </c>
      <c r="K33" s="6" t="s">
        <v>6</v>
      </c>
      <c r="L33" s="7" t="s">
        <v>12</v>
      </c>
      <c r="M33" s="8" t="s">
        <v>13</v>
      </c>
      <c r="N33" s="6" t="s">
        <v>14</v>
      </c>
    </row>
    <row r="34" spans="1:14" ht="76.5">
      <c r="A34" s="1" t="s">
        <v>0</v>
      </c>
      <c r="B34" s="1" t="s">
        <v>0</v>
      </c>
      <c r="C34" s="1" t="s">
        <v>1</v>
      </c>
      <c r="D34" s="1" t="s">
        <v>89</v>
      </c>
      <c r="E34" s="1" t="s">
        <v>31</v>
      </c>
      <c r="F34" s="1" t="s">
        <v>2</v>
      </c>
      <c r="G34" s="1" t="s">
        <v>2</v>
      </c>
      <c r="H34" s="1" t="s">
        <v>104</v>
      </c>
      <c r="I34" s="1" t="s">
        <v>105</v>
      </c>
      <c r="J34" s="2" t="s">
        <v>106</v>
      </c>
      <c r="K34" s="3" t="s">
        <v>6</v>
      </c>
      <c r="L34" s="3"/>
      <c r="M34" s="3"/>
      <c r="N34" s="3" t="s">
        <v>7</v>
      </c>
    </row>
    <row r="35" spans="1:14" ht="102">
      <c r="A35" s="4" t="s">
        <v>0</v>
      </c>
      <c r="B35" s="4" t="s">
        <v>0</v>
      </c>
      <c r="C35" s="4" t="s">
        <v>1</v>
      </c>
      <c r="D35" s="4" t="s">
        <v>89</v>
      </c>
      <c r="E35" s="4" t="s">
        <v>31</v>
      </c>
      <c r="F35" s="4" t="s">
        <v>8</v>
      </c>
      <c r="G35" s="4" t="s">
        <v>2</v>
      </c>
      <c r="H35" s="4" t="s">
        <v>107</v>
      </c>
      <c r="I35" s="4" t="s">
        <v>94</v>
      </c>
      <c r="J35" s="10" t="s">
        <v>95</v>
      </c>
      <c r="K35" s="6" t="s">
        <v>6</v>
      </c>
      <c r="L35" s="7" t="s">
        <v>12</v>
      </c>
      <c r="M35" s="8" t="s">
        <v>13</v>
      </c>
      <c r="N35" s="6" t="s">
        <v>14</v>
      </c>
    </row>
    <row r="36" spans="1:14" ht="25.5">
      <c r="A36" s="4" t="s">
        <v>0</v>
      </c>
      <c r="B36" s="4" t="s">
        <v>0</v>
      </c>
      <c r="C36" s="4" t="s">
        <v>19</v>
      </c>
      <c r="D36" s="4" t="s">
        <v>31</v>
      </c>
      <c r="E36" s="4" t="s">
        <v>0</v>
      </c>
      <c r="F36" s="4" t="s">
        <v>63</v>
      </c>
      <c r="G36" s="4" t="s">
        <v>2</v>
      </c>
      <c r="H36" s="4" t="s">
        <v>108</v>
      </c>
      <c r="I36" s="4" t="s">
        <v>109</v>
      </c>
      <c r="J36" s="5" t="s">
        <v>110</v>
      </c>
      <c r="K36" s="4" t="s">
        <v>6</v>
      </c>
      <c r="L36" s="4" t="s">
        <v>111</v>
      </c>
      <c r="M36" s="8" t="s">
        <v>13</v>
      </c>
      <c r="N36" s="4" t="s">
        <v>14</v>
      </c>
    </row>
    <row r="37" spans="1:14" ht="25.5">
      <c r="A37" s="4" t="s">
        <v>0</v>
      </c>
      <c r="B37" s="4" t="s">
        <v>0</v>
      </c>
      <c r="C37" s="4" t="s">
        <v>19</v>
      </c>
      <c r="D37" s="4" t="s">
        <v>31</v>
      </c>
      <c r="E37" s="4" t="s">
        <v>0</v>
      </c>
      <c r="F37" s="4" t="s">
        <v>112</v>
      </c>
      <c r="G37" s="4" t="s">
        <v>2</v>
      </c>
      <c r="H37" s="16" t="s">
        <v>113</v>
      </c>
      <c r="I37" s="16" t="s">
        <v>114</v>
      </c>
      <c r="J37" s="17" t="s">
        <v>115</v>
      </c>
      <c r="K37" s="16" t="s">
        <v>6</v>
      </c>
      <c r="L37" s="16" t="s">
        <v>111</v>
      </c>
      <c r="M37" s="18" t="s">
        <v>13</v>
      </c>
      <c r="N37" s="16" t="s">
        <v>14</v>
      </c>
    </row>
    <row r="38" spans="1:14" ht="25.5">
      <c r="A38" s="4" t="s">
        <v>0</v>
      </c>
      <c r="B38" s="4" t="s">
        <v>0</v>
      </c>
      <c r="C38" s="4" t="s">
        <v>25</v>
      </c>
      <c r="D38" s="4" t="s">
        <v>0</v>
      </c>
      <c r="E38" s="4" t="s">
        <v>0</v>
      </c>
      <c r="F38" s="4" t="s">
        <v>116</v>
      </c>
      <c r="G38" s="4" t="s">
        <v>2</v>
      </c>
      <c r="H38" s="4" t="s">
        <v>117</v>
      </c>
      <c r="I38" s="4" t="s">
        <v>118</v>
      </c>
      <c r="J38" s="5" t="s">
        <v>119</v>
      </c>
      <c r="K38" s="4" t="s">
        <v>6</v>
      </c>
      <c r="L38" s="4" t="s">
        <v>12</v>
      </c>
      <c r="M38" s="19" t="s">
        <v>13</v>
      </c>
      <c r="N38" s="4" t="s">
        <v>14</v>
      </c>
    </row>
    <row r="39" spans="1:14" ht="25.5">
      <c r="A39" s="4" t="s">
        <v>0</v>
      </c>
      <c r="B39" s="4" t="s">
        <v>0</v>
      </c>
      <c r="C39" s="4" t="s">
        <v>25</v>
      </c>
      <c r="D39" s="4" t="s">
        <v>0</v>
      </c>
      <c r="E39" s="4" t="s">
        <v>0</v>
      </c>
      <c r="F39" s="4" t="s">
        <v>120</v>
      </c>
      <c r="G39" s="4" t="s">
        <v>2</v>
      </c>
      <c r="H39" s="4" t="s">
        <v>121</v>
      </c>
      <c r="I39" s="4" t="s">
        <v>122</v>
      </c>
      <c r="J39" s="5" t="s">
        <v>123</v>
      </c>
      <c r="K39" s="4" t="s">
        <v>6</v>
      </c>
      <c r="L39" s="4" t="s">
        <v>12</v>
      </c>
      <c r="M39" s="19" t="s">
        <v>13</v>
      </c>
      <c r="N39" s="4" t="s">
        <v>14</v>
      </c>
    </row>
    <row r="40" spans="1:14" ht="25.5">
      <c r="A40" s="20" t="s">
        <v>0</v>
      </c>
      <c r="B40" s="20" t="s">
        <v>0</v>
      </c>
      <c r="C40" s="20" t="s">
        <v>25</v>
      </c>
      <c r="D40" s="20" t="s">
        <v>19</v>
      </c>
      <c r="E40" s="20" t="s">
        <v>124</v>
      </c>
      <c r="F40" s="20" t="s">
        <v>2</v>
      </c>
      <c r="G40" s="20" t="s">
        <v>2</v>
      </c>
      <c r="H40" s="20" t="s">
        <v>125</v>
      </c>
      <c r="I40" s="20" t="s">
        <v>126</v>
      </c>
      <c r="J40" s="21" t="s">
        <v>127</v>
      </c>
      <c r="K40" s="22" t="s">
        <v>6</v>
      </c>
      <c r="L40" s="22"/>
      <c r="M40" s="22"/>
      <c r="N40" s="22" t="s">
        <v>7</v>
      </c>
    </row>
    <row r="41" spans="1:14" ht="51">
      <c r="A41" s="1" t="s">
        <v>0</v>
      </c>
      <c r="B41" s="1" t="s">
        <v>0</v>
      </c>
      <c r="C41" s="1" t="s">
        <v>25</v>
      </c>
      <c r="D41" s="1" t="s">
        <v>19</v>
      </c>
      <c r="E41" s="1" t="s">
        <v>0</v>
      </c>
      <c r="F41" s="1" t="s">
        <v>2</v>
      </c>
      <c r="G41" s="1" t="s">
        <v>2</v>
      </c>
      <c r="H41" s="1" t="s">
        <v>128</v>
      </c>
      <c r="I41" s="1" t="s">
        <v>129</v>
      </c>
      <c r="J41" s="2" t="s">
        <v>130</v>
      </c>
      <c r="K41" s="3" t="s">
        <v>6</v>
      </c>
      <c r="L41" s="3"/>
      <c r="M41" s="3"/>
      <c r="N41" s="3" t="s">
        <v>7</v>
      </c>
    </row>
    <row r="42" spans="1:14" ht="38.25">
      <c r="A42" s="4" t="s">
        <v>0</v>
      </c>
      <c r="B42" s="4" t="s">
        <v>0</v>
      </c>
      <c r="C42" s="4" t="s">
        <v>31</v>
      </c>
      <c r="D42" s="4" t="s">
        <v>89</v>
      </c>
      <c r="E42" s="4" t="s">
        <v>0</v>
      </c>
      <c r="F42" s="4" t="s">
        <v>63</v>
      </c>
      <c r="G42" s="4" t="s">
        <v>2</v>
      </c>
      <c r="H42" s="7" t="s">
        <v>131</v>
      </c>
      <c r="I42" s="7" t="s">
        <v>132</v>
      </c>
      <c r="J42" s="10" t="s">
        <v>133</v>
      </c>
      <c r="K42" s="7" t="s">
        <v>6</v>
      </c>
      <c r="L42" s="6" t="s">
        <v>12</v>
      </c>
      <c r="M42" s="8" t="s">
        <v>13</v>
      </c>
      <c r="N42" s="6" t="s">
        <v>14</v>
      </c>
    </row>
    <row r="43" spans="1:14" ht="76.5">
      <c r="A43" s="23" t="s">
        <v>0</v>
      </c>
      <c r="B43" s="23" t="s">
        <v>1</v>
      </c>
      <c r="C43" s="23">
        <v>5</v>
      </c>
      <c r="D43" s="23" t="s">
        <v>124</v>
      </c>
      <c r="E43" s="23" t="s">
        <v>124</v>
      </c>
      <c r="F43" s="23" t="s">
        <v>2</v>
      </c>
      <c r="G43" s="23" t="s">
        <v>2</v>
      </c>
      <c r="H43" s="23" t="s">
        <v>134</v>
      </c>
      <c r="I43" s="23" t="s">
        <v>135</v>
      </c>
      <c r="J43" s="24" t="s">
        <v>136</v>
      </c>
      <c r="K43" s="25" t="s">
        <v>6</v>
      </c>
      <c r="L43" s="25"/>
      <c r="M43" s="26"/>
      <c r="N43" s="25" t="s">
        <v>7</v>
      </c>
    </row>
    <row r="44" spans="1:14" ht="51">
      <c r="A44" s="20" t="s">
        <v>0</v>
      </c>
      <c r="B44" s="20" t="s">
        <v>1</v>
      </c>
      <c r="C44" s="20">
        <v>5</v>
      </c>
      <c r="D44" s="20" t="s">
        <v>0</v>
      </c>
      <c r="E44" s="20" t="s">
        <v>124</v>
      </c>
      <c r="F44" s="20" t="s">
        <v>2</v>
      </c>
      <c r="G44" s="20" t="s">
        <v>2</v>
      </c>
      <c r="H44" s="20" t="s">
        <v>137</v>
      </c>
      <c r="I44" s="20" t="s">
        <v>138</v>
      </c>
      <c r="J44" s="21" t="s">
        <v>139</v>
      </c>
      <c r="K44" s="22" t="s">
        <v>6</v>
      </c>
      <c r="L44" s="22"/>
      <c r="M44" s="22"/>
      <c r="N44" s="22" t="s">
        <v>7</v>
      </c>
    </row>
    <row r="45" spans="1:14" ht="76.5">
      <c r="A45" s="27" t="s">
        <v>0</v>
      </c>
      <c r="B45" s="27" t="s">
        <v>1</v>
      </c>
      <c r="C45" s="27">
        <v>5</v>
      </c>
      <c r="D45" s="27" t="s">
        <v>0</v>
      </c>
      <c r="E45" s="27" t="s">
        <v>0</v>
      </c>
      <c r="F45" s="27" t="s">
        <v>2</v>
      </c>
      <c r="G45" s="27" t="s">
        <v>2</v>
      </c>
      <c r="H45" s="27" t="s">
        <v>140</v>
      </c>
      <c r="I45" s="27" t="s">
        <v>141</v>
      </c>
      <c r="J45" s="28" t="s">
        <v>142</v>
      </c>
      <c r="K45" s="29" t="s">
        <v>6</v>
      </c>
      <c r="L45" s="29"/>
      <c r="M45" s="29"/>
      <c r="N45" s="29" t="s">
        <v>7</v>
      </c>
    </row>
    <row r="46" spans="1:14" ht="51">
      <c r="A46" s="20" t="s">
        <v>0</v>
      </c>
      <c r="B46" s="20" t="s">
        <v>1</v>
      </c>
      <c r="C46" s="20">
        <v>5</v>
      </c>
      <c r="D46" s="20">
        <v>2</v>
      </c>
      <c r="E46" s="20" t="s">
        <v>124</v>
      </c>
      <c r="F46" s="20" t="s">
        <v>2</v>
      </c>
      <c r="G46" s="20" t="s">
        <v>2</v>
      </c>
      <c r="H46" s="20" t="s">
        <v>143</v>
      </c>
      <c r="I46" s="20" t="s">
        <v>144</v>
      </c>
      <c r="J46" s="21" t="s">
        <v>145</v>
      </c>
      <c r="K46" s="22" t="s">
        <v>6</v>
      </c>
      <c r="L46" s="22"/>
      <c r="M46" s="22"/>
      <c r="N46" s="22" t="s">
        <v>7</v>
      </c>
    </row>
    <row r="47" spans="1:14" ht="76.5">
      <c r="A47" s="27" t="s">
        <v>0</v>
      </c>
      <c r="B47" s="27" t="s">
        <v>1</v>
      </c>
      <c r="C47" s="27">
        <v>5</v>
      </c>
      <c r="D47" s="27">
        <v>2</v>
      </c>
      <c r="E47" s="27" t="s">
        <v>0</v>
      </c>
      <c r="F47" s="27" t="s">
        <v>2</v>
      </c>
      <c r="G47" s="27" t="s">
        <v>2</v>
      </c>
      <c r="H47" s="27" t="s">
        <v>146</v>
      </c>
      <c r="I47" s="27" t="s">
        <v>147</v>
      </c>
      <c r="J47" s="28" t="s">
        <v>148</v>
      </c>
      <c r="K47" s="29" t="s">
        <v>6</v>
      </c>
      <c r="L47" s="29"/>
      <c r="M47" s="29"/>
      <c r="N47" s="29" t="s">
        <v>7</v>
      </c>
    </row>
    <row r="48" spans="1:14" ht="25.5">
      <c r="A48" s="20" t="s">
        <v>0</v>
      </c>
      <c r="B48" s="20" t="s">
        <v>1</v>
      </c>
      <c r="C48" s="20">
        <v>5</v>
      </c>
      <c r="D48" s="20">
        <v>9</v>
      </c>
      <c r="E48" s="20" t="s">
        <v>124</v>
      </c>
      <c r="F48" s="20" t="s">
        <v>2</v>
      </c>
      <c r="G48" s="20" t="s">
        <v>2</v>
      </c>
      <c r="H48" s="20" t="s">
        <v>149</v>
      </c>
      <c r="I48" s="20" t="s">
        <v>150</v>
      </c>
      <c r="J48" s="21" t="s">
        <v>151</v>
      </c>
      <c r="K48" s="22" t="s">
        <v>152</v>
      </c>
      <c r="L48" s="22"/>
      <c r="M48" s="22"/>
      <c r="N48" s="22" t="s">
        <v>7</v>
      </c>
    </row>
    <row r="49" spans="1:14" ht="51">
      <c r="A49" s="27" t="s">
        <v>0</v>
      </c>
      <c r="B49" s="27" t="s">
        <v>1</v>
      </c>
      <c r="C49" s="27">
        <v>5</v>
      </c>
      <c r="D49" s="27">
        <v>9</v>
      </c>
      <c r="E49" s="27" t="s">
        <v>0</v>
      </c>
      <c r="F49" s="27" t="s">
        <v>2</v>
      </c>
      <c r="G49" s="27" t="s">
        <v>2</v>
      </c>
      <c r="H49" s="27" t="s">
        <v>153</v>
      </c>
      <c r="I49" s="27" t="s">
        <v>154</v>
      </c>
      <c r="J49" s="28" t="s">
        <v>155</v>
      </c>
      <c r="K49" s="29" t="s">
        <v>152</v>
      </c>
      <c r="L49" s="29"/>
      <c r="M49" s="29"/>
      <c r="N49" s="29" t="s">
        <v>7</v>
      </c>
    </row>
    <row r="50" spans="1:14" ht="38.25">
      <c r="A50" s="4" t="s">
        <v>0</v>
      </c>
      <c r="B50" s="4" t="s">
        <v>1</v>
      </c>
      <c r="C50" s="4" t="s">
        <v>31</v>
      </c>
      <c r="D50" s="4" t="s">
        <v>156</v>
      </c>
      <c r="E50" s="4" t="s">
        <v>0</v>
      </c>
      <c r="F50" s="4" t="s">
        <v>8</v>
      </c>
      <c r="G50" s="4" t="s">
        <v>2</v>
      </c>
      <c r="H50" s="4" t="s">
        <v>157</v>
      </c>
      <c r="I50" s="4" t="s">
        <v>158</v>
      </c>
      <c r="J50" s="5" t="s">
        <v>159</v>
      </c>
      <c r="K50" s="6" t="s">
        <v>152</v>
      </c>
      <c r="L50" s="6" t="s">
        <v>12</v>
      </c>
      <c r="M50" s="30" t="s">
        <v>13</v>
      </c>
      <c r="N50" s="6" t="s">
        <v>14</v>
      </c>
    </row>
    <row r="51" spans="1:14" ht="25.5">
      <c r="A51" s="4" t="s">
        <v>0</v>
      </c>
      <c r="B51" s="4" t="s">
        <v>1</v>
      </c>
      <c r="C51" s="4" t="s">
        <v>31</v>
      </c>
      <c r="D51" s="4" t="s">
        <v>156</v>
      </c>
      <c r="E51" s="4" t="s">
        <v>0</v>
      </c>
      <c r="F51" s="4" t="s">
        <v>47</v>
      </c>
      <c r="G51" s="4" t="s">
        <v>2</v>
      </c>
      <c r="H51" s="4" t="s">
        <v>160</v>
      </c>
      <c r="I51" s="4" t="s">
        <v>161</v>
      </c>
      <c r="J51" s="5" t="s">
        <v>162</v>
      </c>
      <c r="K51" s="6" t="s">
        <v>152</v>
      </c>
      <c r="L51" s="6" t="s">
        <v>12</v>
      </c>
      <c r="M51" s="30" t="s">
        <v>13</v>
      </c>
      <c r="N51" s="6" t="s">
        <v>14</v>
      </c>
    </row>
    <row r="52" spans="1:14" ht="25.5">
      <c r="A52" s="13" t="s">
        <v>1</v>
      </c>
      <c r="B52" s="13" t="s">
        <v>0</v>
      </c>
      <c r="C52" s="13" t="s">
        <v>0</v>
      </c>
      <c r="D52" s="13" t="s">
        <v>0</v>
      </c>
      <c r="E52" s="13" t="s">
        <v>0</v>
      </c>
      <c r="F52" s="13" t="s">
        <v>15</v>
      </c>
      <c r="G52" s="13" t="s">
        <v>80</v>
      </c>
      <c r="H52" s="31" t="s">
        <v>163</v>
      </c>
      <c r="I52" s="31" t="s">
        <v>164</v>
      </c>
      <c r="J52" s="32" t="s">
        <v>165</v>
      </c>
      <c r="K52" s="13" t="s">
        <v>152</v>
      </c>
      <c r="L52" s="13" t="s">
        <v>84</v>
      </c>
      <c r="M52" s="33" t="s">
        <v>13</v>
      </c>
      <c r="N52" s="13" t="s">
        <v>14</v>
      </c>
    </row>
    <row r="53" spans="1:14" ht="38.25">
      <c r="A53" s="13" t="s">
        <v>1</v>
      </c>
      <c r="B53" s="13" t="s">
        <v>0</v>
      </c>
      <c r="C53" s="13" t="s">
        <v>0</v>
      </c>
      <c r="D53" s="13" t="s">
        <v>0</v>
      </c>
      <c r="E53" s="13" t="s">
        <v>0</v>
      </c>
      <c r="F53" s="13" t="s">
        <v>15</v>
      </c>
      <c r="G53" s="13" t="s">
        <v>85</v>
      </c>
      <c r="H53" s="31" t="s">
        <v>166</v>
      </c>
      <c r="I53" s="31" t="s">
        <v>167</v>
      </c>
      <c r="J53" s="32" t="s">
        <v>168</v>
      </c>
      <c r="K53" s="13" t="s">
        <v>152</v>
      </c>
      <c r="L53" s="13" t="s">
        <v>84</v>
      </c>
      <c r="M53" s="33" t="s">
        <v>13</v>
      </c>
      <c r="N53" s="13" t="s">
        <v>14</v>
      </c>
    </row>
    <row r="54" spans="1:14" ht="63.75">
      <c r="A54" s="11" t="s">
        <v>1</v>
      </c>
      <c r="B54" s="11" t="s">
        <v>0</v>
      </c>
      <c r="C54" s="11" t="s">
        <v>0</v>
      </c>
      <c r="D54" s="11" t="s">
        <v>1</v>
      </c>
      <c r="E54" s="11" t="s">
        <v>0</v>
      </c>
      <c r="F54" s="11" t="s">
        <v>15</v>
      </c>
      <c r="G54" s="11" t="s">
        <v>76</v>
      </c>
      <c r="H54" s="11" t="s">
        <v>169</v>
      </c>
      <c r="I54" s="11" t="s">
        <v>170</v>
      </c>
      <c r="J54" s="12" t="s">
        <v>171</v>
      </c>
      <c r="K54" s="13" t="s">
        <v>152</v>
      </c>
      <c r="L54" s="13" t="s">
        <v>84</v>
      </c>
      <c r="M54" s="33" t="s">
        <v>13</v>
      </c>
      <c r="N54" s="13" t="s">
        <v>14</v>
      </c>
    </row>
    <row r="55" spans="1:14" ht="38.25">
      <c r="A55" s="11" t="s">
        <v>1</v>
      </c>
      <c r="B55" s="11" t="s">
        <v>0</v>
      </c>
      <c r="C55" s="11" t="s">
        <v>0</v>
      </c>
      <c r="D55" s="11" t="s">
        <v>1</v>
      </c>
      <c r="E55" s="11" t="s">
        <v>0</v>
      </c>
      <c r="F55" s="11" t="s">
        <v>15</v>
      </c>
      <c r="G55" s="11" t="s">
        <v>80</v>
      </c>
      <c r="H55" s="31" t="s">
        <v>172</v>
      </c>
      <c r="I55" s="31" t="s">
        <v>173</v>
      </c>
      <c r="J55" s="32" t="s">
        <v>165</v>
      </c>
      <c r="K55" s="11" t="s">
        <v>152</v>
      </c>
      <c r="L55" s="11" t="s">
        <v>84</v>
      </c>
      <c r="M55" s="33" t="s">
        <v>13</v>
      </c>
      <c r="N55" s="11" t="s">
        <v>14</v>
      </c>
    </row>
    <row r="56" spans="1:14" ht="38.25">
      <c r="A56" s="11" t="s">
        <v>1</v>
      </c>
      <c r="B56" s="11" t="s">
        <v>0</v>
      </c>
      <c r="C56" s="11" t="s">
        <v>0</v>
      </c>
      <c r="D56" s="11" t="s">
        <v>1</v>
      </c>
      <c r="E56" s="11" t="s">
        <v>0</v>
      </c>
      <c r="F56" s="11" t="s">
        <v>15</v>
      </c>
      <c r="G56" s="11" t="s">
        <v>85</v>
      </c>
      <c r="H56" s="31" t="s">
        <v>174</v>
      </c>
      <c r="I56" s="31" t="s">
        <v>175</v>
      </c>
      <c r="J56" s="32" t="s">
        <v>168</v>
      </c>
      <c r="K56" s="11" t="s">
        <v>152</v>
      </c>
      <c r="L56" s="11" t="s">
        <v>84</v>
      </c>
      <c r="M56" s="33" t="s">
        <v>13</v>
      </c>
      <c r="N56" s="11" t="s">
        <v>14</v>
      </c>
    </row>
    <row r="57" spans="1:14" ht="63.75">
      <c r="A57" s="11" t="s">
        <v>1</v>
      </c>
      <c r="B57" s="11" t="s">
        <v>0</v>
      </c>
      <c r="C57" s="11" t="s">
        <v>0</v>
      </c>
      <c r="D57" s="11" t="s">
        <v>1</v>
      </c>
      <c r="E57" s="11" t="s">
        <v>1</v>
      </c>
      <c r="F57" s="11" t="s">
        <v>15</v>
      </c>
      <c r="G57" s="11" t="s">
        <v>76</v>
      </c>
      <c r="H57" s="11" t="s">
        <v>176</v>
      </c>
      <c r="I57" s="11" t="s">
        <v>170</v>
      </c>
      <c r="J57" s="12" t="s">
        <v>171</v>
      </c>
      <c r="K57" s="13" t="s">
        <v>152</v>
      </c>
      <c r="L57" s="13" t="s">
        <v>84</v>
      </c>
      <c r="M57" s="33" t="s">
        <v>13</v>
      </c>
      <c r="N57" s="13" t="s">
        <v>14</v>
      </c>
    </row>
    <row r="58" spans="1:14" ht="38.25">
      <c r="A58" s="11" t="s">
        <v>1</v>
      </c>
      <c r="B58" s="11" t="s">
        <v>0</v>
      </c>
      <c r="C58" s="11" t="s">
        <v>0</v>
      </c>
      <c r="D58" s="11" t="s">
        <v>1</v>
      </c>
      <c r="E58" s="11" t="s">
        <v>1</v>
      </c>
      <c r="F58" s="11" t="s">
        <v>15</v>
      </c>
      <c r="G58" s="11" t="s">
        <v>80</v>
      </c>
      <c r="H58" s="31" t="s">
        <v>177</v>
      </c>
      <c r="I58" s="31" t="s">
        <v>178</v>
      </c>
      <c r="J58" s="32" t="s">
        <v>165</v>
      </c>
      <c r="K58" s="11" t="s">
        <v>152</v>
      </c>
      <c r="L58" s="11" t="s">
        <v>84</v>
      </c>
      <c r="M58" s="33" t="s">
        <v>13</v>
      </c>
      <c r="N58" s="11" t="s">
        <v>14</v>
      </c>
    </row>
    <row r="59" spans="1:14" ht="38.25">
      <c r="A59" s="11" t="s">
        <v>1</v>
      </c>
      <c r="B59" s="11" t="s">
        <v>0</v>
      </c>
      <c r="C59" s="11" t="s">
        <v>0</v>
      </c>
      <c r="D59" s="11" t="s">
        <v>1</v>
      </c>
      <c r="E59" s="11" t="s">
        <v>1</v>
      </c>
      <c r="F59" s="11" t="s">
        <v>15</v>
      </c>
      <c r="G59" s="11" t="s">
        <v>85</v>
      </c>
      <c r="H59" s="31" t="s">
        <v>179</v>
      </c>
      <c r="I59" s="31" t="s">
        <v>180</v>
      </c>
      <c r="J59" s="32" t="s">
        <v>168</v>
      </c>
      <c r="K59" s="11" t="s">
        <v>152</v>
      </c>
      <c r="L59" s="11" t="s">
        <v>84</v>
      </c>
      <c r="M59" s="33" t="s">
        <v>13</v>
      </c>
      <c r="N59" s="11" t="s">
        <v>14</v>
      </c>
    </row>
    <row r="60" spans="1:14" ht="63.75">
      <c r="A60" s="11" t="s">
        <v>1</v>
      </c>
      <c r="B60" s="11" t="s">
        <v>0</v>
      </c>
      <c r="C60" s="11" t="s">
        <v>0</v>
      </c>
      <c r="D60" s="11" t="s">
        <v>1</v>
      </c>
      <c r="E60" s="11" t="s">
        <v>19</v>
      </c>
      <c r="F60" s="11" t="s">
        <v>15</v>
      </c>
      <c r="G60" s="11" t="s">
        <v>76</v>
      </c>
      <c r="H60" s="11" t="s">
        <v>181</v>
      </c>
      <c r="I60" s="11" t="s">
        <v>170</v>
      </c>
      <c r="J60" s="12" t="s">
        <v>171</v>
      </c>
      <c r="K60" s="13" t="s">
        <v>152</v>
      </c>
      <c r="L60" s="13" t="s">
        <v>84</v>
      </c>
      <c r="M60" s="33" t="s">
        <v>13</v>
      </c>
      <c r="N60" s="13" t="s">
        <v>14</v>
      </c>
    </row>
    <row r="61" spans="1:14" ht="38.25">
      <c r="A61" s="11" t="s">
        <v>1</v>
      </c>
      <c r="B61" s="11" t="s">
        <v>0</v>
      </c>
      <c r="C61" s="11" t="s">
        <v>0</v>
      </c>
      <c r="D61" s="11" t="s">
        <v>1</v>
      </c>
      <c r="E61" s="11" t="s">
        <v>19</v>
      </c>
      <c r="F61" s="11" t="s">
        <v>15</v>
      </c>
      <c r="G61" s="11" t="s">
        <v>80</v>
      </c>
      <c r="H61" s="31" t="s">
        <v>182</v>
      </c>
      <c r="I61" s="31" t="s">
        <v>173</v>
      </c>
      <c r="J61" s="32" t="s">
        <v>165</v>
      </c>
      <c r="K61" s="11" t="s">
        <v>152</v>
      </c>
      <c r="L61" s="11" t="s">
        <v>84</v>
      </c>
      <c r="M61" s="33" t="s">
        <v>13</v>
      </c>
      <c r="N61" s="11" t="s">
        <v>14</v>
      </c>
    </row>
    <row r="62" spans="1:14" ht="38.25">
      <c r="A62" s="11" t="s">
        <v>1</v>
      </c>
      <c r="B62" s="11" t="s">
        <v>0</v>
      </c>
      <c r="C62" s="11" t="s">
        <v>0</v>
      </c>
      <c r="D62" s="11" t="s">
        <v>1</v>
      </c>
      <c r="E62" s="11" t="s">
        <v>19</v>
      </c>
      <c r="F62" s="11" t="s">
        <v>15</v>
      </c>
      <c r="G62" s="11" t="s">
        <v>85</v>
      </c>
      <c r="H62" s="31" t="s">
        <v>183</v>
      </c>
      <c r="I62" s="31" t="s">
        <v>175</v>
      </c>
      <c r="J62" s="32" t="s">
        <v>168</v>
      </c>
      <c r="K62" s="11" t="s">
        <v>152</v>
      </c>
      <c r="L62" s="11" t="s">
        <v>84</v>
      </c>
      <c r="M62" s="33" t="s">
        <v>13</v>
      </c>
      <c r="N62" s="11" t="s">
        <v>14</v>
      </c>
    </row>
    <row r="63" spans="1:14" ht="63.75">
      <c r="A63" s="11" t="s">
        <v>1</v>
      </c>
      <c r="B63" s="11" t="s">
        <v>0</v>
      </c>
      <c r="C63" s="11" t="s">
        <v>0</v>
      </c>
      <c r="D63" s="11" t="s">
        <v>1</v>
      </c>
      <c r="E63" s="11" t="s">
        <v>25</v>
      </c>
      <c r="F63" s="11" t="s">
        <v>15</v>
      </c>
      <c r="G63" s="11" t="s">
        <v>76</v>
      </c>
      <c r="H63" s="11" t="s">
        <v>184</v>
      </c>
      <c r="I63" s="11" t="s">
        <v>170</v>
      </c>
      <c r="J63" s="12" t="s">
        <v>171</v>
      </c>
      <c r="K63" s="13" t="s">
        <v>152</v>
      </c>
      <c r="L63" s="13" t="s">
        <v>84</v>
      </c>
      <c r="M63" s="33" t="s">
        <v>13</v>
      </c>
      <c r="N63" s="13" t="s">
        <v>14</v>
      </c>
    </row>
    <row r="64" spans="1:14" ht="38.25">
      <c r="A64" s="11" t="s">
        <v>1</v>
      </c>
      <c r="B64" s="11" t="s">
        <v>0</v>
      </c>
      <c r="C64" s="11" t="s">
        <v>0</v>
      </c>
      <c r="D64" s="11" t="s">
        <v>1</v>
      </c>
      <c r="E64" s="11" t="s">
        <v>25</v>
      </c>
      <c r="F64" s="11" t="s">
        <v>15</v>
      </c>
      <c r="G64" s="11" t="s">
        <v>80</v>
      </c>
      <c r="H64" s="31" t="s">
        <v>185</v>
      </c>
      <c r="I64" s="31" t="s">
        <v>173</v>
      </c>
      <c r="J64" s="32" t="s">
        <v>165</v>
      </c>
      <c r="K64" s="11" t="s">
        <v>152</v>
      </c>
      <c r="L64" s="11" t="s">
        <v>84</v>
      </c>
      <c r="M64" s="33" t="s">
        <v>13</v>
      </c>
      <c r="N64" s="11" t="s">
        <v>14</v>
      </c>
    </row>
    <row r="65" spans="1:14" ht="38.25">
      <c r="A65" s="11" t="s">
        <v>1</v>
      </c>
      <c r="B65" s="11" t="s">
        <v>0</v>
      </c>
      <c r="C65" s="11" t="s">
        <v>0</v>
      </c>
      <c r="D65" s="11" t="s">
        <v>1</v>
      </c>
      <c r="E65" s="11" t="s">
        <v>25</v>
      </c>
      <c r="F65" s="11" t="s">
        <v>15</v>
      </c>
      <c r="G65" s="11" t="s">
        <v>85</v>
      </c>
      <c r="H65" s="31" t="s">
        <v>186</v>
      </c>
      <c r="I65" s="31" t="s">
        <v>175</v>
      </c>
      <c r="J65" s="32" t="s">
        <v>168</v>
      </c>
      <c r="K65" s="11" t="s">
        <v>152</v>
      </c>
      <c r="L65" s="11" t="s">
        <v>84</v>
      </c>
      <c r="M65" s="33" t="s">
        <v>13</v>
      </c>
      <c r="N65" s="11" t="s">
        <v>14</v>
      </c>
    </row>
    <row r="66" spans="1:14" ht="63.75">
      <c r="A66" s="11" t="s">
        <v>1</v>
      </c>
      <c r="B66" s="11" t="s">
        <v>0</v>
      </c>
      <c r="C66" s="11" t="s">
        <v>0</v>
      </c>
      <c r="D66" s="11" t="s">
        <v>1</v>
      </c>
      <c r="E66" s="11" t="s">
        <v>31</v>
      </c>
      <c r="F66" s="11" t="s">
        <v>15</v>
      </c>
      <c r="G66" s="11" t="s">
        <v>76</v>
      </c>
      <c r="H66" s="11" t="s">
        <v>187</v>
      </c>
      <c r="I66" s="11" t="s">
        <v>170</v>
      </c>
      <c r="J66" s="12" t="s">
        <v>171</v>
      </c>
      <c r="K66" s="13" t="s">
        <v>152</v>
      </c>
      <c r="L66" s="13" t="s">
        <v>84</v>
      </c>
      <c r="M66" s="33" t="s">
        <v>13</v>
      </c>
      <c r="N66" s="13" t="s">
        <v>14</v>
      </c>
    </row>
    <row r="67" spans="1:14" ht="38.25">
      <c r="A67" s="11" t="s">
        <v>1</v>
      </c>
      <c r="B67" s="11" t="s">
        <v>0</v>
      </c>
      <c r="C67" s="11" t="s">
        <v>0</v>
      </c>
      <c r="D67" s="11" t="s">
        <v>1</v>
      </c>
      <c r="E67" s="11" t="s">
        <v>31</v>
      </c>
      <c r="F67" s="11" t="s">
        <v>15</v>
      </c>
      <c r="G67" s="11" t="s">
        <v>80</v>
      </c>
      <c r="H67" s="31" t="s">
        <v>188</v>
      </c>
      <c r="I67" s="31" t="s">
        <v>173</v>
      </c>
      <c r="J67" s="32" t="s">
        <v>165</v>
      </c>
      <c r="K67" s="11" t="s">
        <v>152</v>
      </c>
      <c r="L67" s="11" t="s">
        <v>84</v>
      </c>
      <c r="M67" s="33" t="s">
        <v>13</v>
      </c>
      <c r="N67" s="11" t="s">
        <v>14</v>
      </c>
    </row>
    <row r="68" spans="1:14" ht="38.25">
      <c r="A68" s="11" t="s">
        <v>1</v>
      </c>
      <c r="B68" s="11" t="s">
        <v>0</v>
      </c>
      <c r="C68" s="11" t="s">
        <v>0</v>
      </c>
      <c r="D68" s="11" t="s">
        <v>1</v>
      </c>
      <c r="E68" s="11" t="s">
        <v>31</v>
      </c>
      <c r="F68" s="11" t="s">
        <v>15</v>
      </c>
      <c r="G68" s="11" t="s">
        <v>85</v>
      </c>
      <c r="H68" s="31" t="s">
        <v>189</v>
      </c>
      <c r="I68" s="31" t="s">
        <v>175</v>
      </c>
      <c r="J68" s="32" t="s">
        <v>168</v>
      </c>
      <c r="K68" s="11" t="s">
        <v>152</v>
      </c>
      <c r="L68" s="11" t="s">
        <v>84</v>
      </c>
      <c r="M68" s="33" t="s">
        <v>13</v>
      </c>
      <c r="N68" s="11" t="s">
        <v>14</v>
      </c>
    </row>
    <row r="69" spans="1:14" ht="38.25">
      <c r="A69" s="34" t="s">
        <v>1</v>
      </c>
      <c r="B69" s="34" t="s">
        <v>0</v>
      </c>
      <c r="C69" s="34" t="s">
        <v>0</v>
      </c>
      <c r="D69" s="34" t="s">
        <v>25</v>
      </c>
      <c r="E69" s="34" t="s">
        <v>1</v>
      </c>
      <c r="F69" s="34" t="s">
        <v>8</v>
      </c>
      <c r="G69" s="34" t="s">
        <v>2</v>
      </c>
      <c r="H69" s="35" t="s">
        <v>190</v>
      </c>
      <c r="I69" s="35" t="s">
        <v>191</v>
      </c>
      <c r="J69" s="36" t="s">
        <v>192</v>
      </c>
      <c r="K69" s="37" t="s">
        <v>152</v>
      </c>
      <c r="L69" s="37" t="s">
        <v>84</v>
      </c>
      <c r="M69" s="8" t="s">
        <v>13</v>
      </c>
      <c r="N69" s="37" t="s">
        <v>14</v>
      </c>
    </row>
    <row r="70" spans="1:14" ht="51">
      <c r="A70" s="38" t="s">
        <v>1</v>
      </c>
      <c r="B70" s="38" t="s">
        <v>0</v>
      </c>
      <c r="C70" s="38" t="s">
        <v>0</v>
      </c>
      <c r="D70" s="38" t="s">
        <v>25</v>
      </c>
      <c r="E70" s="38" t="s">
        <v>1</v>
      </c>
      <c r="F70" s="38" t="s">
        <v>120</v>
      </c>
      <c r="G70" s="38" t="s">
        <v>2</v>
      </c>
      <c r="H70" s="39" t="s">
        <v>193</v>
      </c>
      <c r="I70" s="39" t="s">
        <v>194</v>
      </c>
      <c r="J70" s="40" t="s">
        <v>195</v>
      </c>
      <c r="K70" s="41" t="s">
        <v>152</v>
      </c>
      <c r="L70" s="41" t="s">
        <v>84</v>
      </c>
      <c r="M70" s="8" t="s">
        <v>13</v>
      </c>
      <c r="N70" s="41" t="s">
        <v>14</v>
      </c>
    </row>
    <row r="71" spans="1:14" ht="38.25">
      <c r="A71" s="42" t="s">
        <v>1</v>
      </c>
      <c r="B71" s="42" t="s">
        <v>0</v>
      </c>
      <c r="C71" s="42" t="s">
        <v>0</v>
      </c>
      <c r="D71" s="42" t="s">
        <v>25</v>
      </c>
      <c r="E71" s="42" t="s">
        <v>19</v>
      </c>
      <c r="F71" s="42" t="s">
        <v>47</v>
      </c>
      <c r="G71" s="42" t="s">
        <v>2</v>
      </c>
      <c r="H71" s="42" t="s">
        <v>196</v>
      </c>
      <c r="I71" s="42" t="s">
        <v>197</v>
      </c>
      <c r="J71" s="43" t="s">
        <v>198</v>
      </c>
      <c r="K71" s="44" t="s">
        <v>152</v>
      </c>
      <c r="L71" s="44" t="s">
        <v>111</v>
      </c>
      <c r="M71" s="8" t="s">
        <v>13</v>
      </c>
      <c r="N71" s="44" t="s">
        <v>14</v>
      </c>
    </row>
    <row r="72" spans="1:14" ht="51">
      <c r="A72" s="45" t="s">
        <v>1</v>
      </c>
      <c r="B72" s="45" t="s">
        <v>0</v>
      </c>
      <c r="C72" s="45" t="s">
        <v>0</v>
      </c>
      <c r="D72" s="45" t="s">
        <v>25</v>
      </c>
      <c r="E72" s="45" t="s">
        <v>19</v>
      </c>
      <c r="F72" s="45" t="s">
        <v>15</v>
      </c>
      <c r="G72" s="45" t="s">
        <v>8</v>
      </c>
      <c r="H72" s="45" t="s">
        <v>199</v>
      </c>
      <c r="I72" s="45" t="s">
        <v>200</v>
      </c>
      <c r="J72" s="12" t="s">
        <v>201</v>
      </c>
      <c r="K72" s="46" t="s">
        <v>152</v>
      </c>
      <c r="L72" s="46" t="s">
        <v>111</v>
      </c>
      <c r="M72" s="33" t="s">
        <v>13</v>
      </c>
      <c r="N72" s="46" t="s">
        <v>14</v>
      </c>
    </row>
    <row r="73" spans="1:14" ht="25.5">
      <c r="A73" s="38" t="s">
        <v>1</v>
      </c>
      <c r="B73" s="38" t="s">
        <v>0</v>
      </c>
      <c r="C73" s="38" t="s">
        <v>0</v>
      </c>
      <c r="D73" s="38" t="s">
        <v>25</v>
      </c>
      <c r="E73" s="38" t="s">
        <v>19</v>
      </c>
      <c r="F73" s="38" t="s">
        <v>63</v>
      </c>
      <c r="G73" s="38" t="s">
        <v>2</v>
      </c>
      <c r="H73" s="39" t="s">
        <v>202</v>
      </c>
      <c r="I73" s="39" t="s">
        <v>203</v>
      </c>
      <c r="J73" s="40" t="s">
        <v>204</v>
      </c>
      <c r="K73" s="41" t="s">
        <v>152</v>
      </c>
      <c r="L73" s="41" t="s">
        <v>84</v>
      </c>
      <c r="M73" s="8" t="s">
        <v>13</v>
      </c>
      <c r="N73" s="41" t="s">
        <v>14</v>
      </c>
    </row>
    <row r="74" spans="1:14" ht="38.25">
      <c r="A74" s="38" t="s">
        <v>1</v>
      </c>
      <c r="B74" s="38" t="s">
        <v>0</v>
      </c>
      <c r="C74" s="38" t="s">
        <v>0</v>
      </c>
      <c r="D74" s="38" t="s">
        <v>25</v>
      </c>
      <c r="E74" s="38" t="s">
        <v>25</v>
      </c>
      <c r="F74" s="38" t="s">
        <v>47</v>
      </c>
      <c r="G74" s="38" t="s">
        <v>2</v>
      </c>
      <c r="H74" s="39" t="s">
        <v>205</v>
      </c>
      <c r="I74" s="39" t="s">
        <v>197</v>
      </c>
      <c r="J74" s="40" t="s">
        <v>206</v>
      </c>
      <c r="K74" s="41" t="s">
        <v>152</v>
      </c>
      <c r="L74" s="41" t="s">
        <v>111</v>
      </c>
      <c r="M74" s="8" t="s">
        <v>13</v>
      </c>
      <c r="N74" s="41" t="s">
        <v>14</v>
      </c>
    </row>
    <row r="75" spans="1:14" ht="51">
      <c r="A75" s="11" t="s">
        <v>1</v>
      </c>
      <c r="B75" s="11" t="s">
        <v>0</v>
      </c>
      <c r="C75" s="11" t="s">
        <v>0</v>
      </c>
      <c r="D75" s="11" t="s">
        <v>25</v>
      </c>
      <c r="E75" s="11" t="s">
        <v>25</v>
      </c>
      <c r="F75" s="11" t="s">
        <v>15</v>
      </c>
      <c r="G75" s="11" t="s">
        <v>8</v>
      </c>
      <c r="H75" s="11" t="s">
        <v>207</v>
      </c>
      <c r="I75" s="11" t="s">
        <v>200</v>
      </c>
      <c r="J75" s="12" t="s">
        <v>201</v>
      </c>
      <c r="K75" s="13" t="s">
        <v>152</v>
      </c>
      <c r="L75" s="13" t="s">
        <v>111</v>
      </c>
      <c r="M75" s="33" t="s">
        <v>13</v>
      </c>
      <c r="N75" s="13" t="s">
        <v>14</v>
      </c>
    </row>
    <row r="76" spans="1:14" ht="38.25">
      <c r="A76" s="38" t="s">
        <v>1</v>
      </c>
      <c r="B76" s="38" t="s">
        <v>0</v>
      </c>
      <c r="C76" s="38" t="s">
        <v>0</v>
      </c>
      <c r="D76" s="38" t="s">
        <v>25</v>
      </c>
      <c r="E76" s="38" t="s">
        <v>31</v>
      </c>
      <c r="F76" s="38" t="s">
        <v>47</v>
      </c>
      <c r="G76" s="38" t="s">
        <v>2</v>
      </c>
      <c r="H76" s="39" t="s">
        <v>208</v>
      </c>
      <c r="I76" s="39" t="s">
        <v>197</v>
      </c>
      <c r="J76" s="40" t="s">
        <v>206</v>
      </c>
      <c r="K76" s="41" t="s">
        <v>152</v>
      </c>
      <c r="L76" s="41" t="s">
        <v>111</v>
      </c>
      <c r="M76" s="8" t="s">
        <v>13</v>
      </c>
      <c r="N76" s="41" t="s">
        <v>14</v>
      </c>
    </row>
    <row r="77" spans="1:14" ht="51">
      <c r="A77" s="11" t="s">
        <v>1</v>
      </c>
      <c r="B77" s="11" t="s">
        <v>0</v>
      </c>
      <c r="C77" s="11" t="s">
        <v>0</v>
      </c>
      <c r="D77" s="11" t="s">
        <v>25</v>
      </c>
      <c r="E77" s="11" t="s">
        <v>31</v>
      </c>
      <c r="F77" s="11" t="s">
        <v>15</v>
      </c>
      <c r="G77" s="11" t="s">
        <v>8</v>
      </c>
      <c r="H77" s="11" t="s">
        <v>209</v>
      </c>
      <c r="I77" s="11" t="s">
        <v>200</v>
      </c>
      <c r="J77" s="12" t="s">
        <v>201</v>
      </c>
      <c r="K77" s="13" t="s">
        <v>152</v>
      </c>
      <c r="L77" s="13" t="s">
        <v>111</v>
      </c>
      <c r="M77" s="33" t="s">
        <v>13</v>
      </c>
      <c r="N77" s="13" t="s">
        <v>14</v>
      </c>
    </row>
    <row r="78" spans="1:14" ht="38.25">
      <c r="A78" s="4" t="s">
        <v>1</v>
      </c>
      <c r="B78" s="4" t="s">
        <v>0</v>
      </c>
      <c r="C78" s="4" t="s">
        <v>1</v>
      </c>
      <c r="D78" s="4" t="s">
        <v>19</v>
      </c>
      <c r="E78" s="4" t="s">
        <v>0</v>
      </c>
      <c r="F78" s="4" t="s">
        <v>15</v>
      </c>
      <c r="G78" s="4" t="s">
        <v>2</v>
      </c>
      <c r="H78" s="4" t="s">
        <v>210</v>
      </c>
      <c r="I78" s="4" t="s">
        <v>211</v>
      </c>
      <c r="J78" s="5" t="s">
        <v>212</v>
      </c>
      <c r="K78" s="6" t="s">
        <v>152</v>
      </c>
      <c r="L78" s="6" t="s">
        <v>84</v>
      </c>
      <c r="M78" s="8" t="s">
        <v>13</v>
      </c>
      <c r="N78" s="6" t="s">
        <v>14</v>
      </c>
    </row>
    <row r="79" spans="1:14" ht="38.25">
      <c r="A79" s="47" t="s">
        <v>1</v>
      </c>
      <c r="B79" s="47" t="s">
        <v>0</v>
      </c>
      <c r="C79" s="47" t="s">
        <v>19</v>
      </c>
      <c r="D79" s="47" t="s">
        <v>0</v>
      </c>
      <c r="E79" s="47" t="s">
        <v>0</v>
      </c>
      <c r="F79" s="47" t="s">
        <v>47</v>
      </c>
      <c r="G79" s="47" t="s">
        <v>80</v>
      </c>
      <c r="H79" s="47" t="s">
        <v>213</v>
      </c>
      <c r="I79" s="48" t="s">
        <v>214</v>
      </c>
      <c r="J79" s="49" t="s">
        <v>215</v>
      </c>
      <c r="K79" s="50" t="s">
        <v>152</v>
      </c>
      <c r="L79" s="50" t="s">
        <v>84</v>
      </c>
      <c r="M79" s="33" t="s">
        <v>13</v>
      </c>
      <c r="N79" s="50" t="s">
        <v>14</v>
      </c>
    </row>
    <row r="80" spans="1:14" ht="25.5">
      <c r="A80" s="6" t="s">
        <v>1</v>
      </c>
      <c r="B80" s="6" t="s">
        <v>0</v>
      </c>
      <c r="C80" s="6" t="s">
        <v>216</v>
      </c>
      <c r="D80" s="6" t="s">
        <v>31</v>
      </c>
      <c r="E80" s="6" t="s">
        <v>0</v>
      </c>
      <c r="F80" s="6" t="s">
        <v>15</v>
      </c>
      <c r="G80" s="6" t="s">
        <v>2</v>
      </c>
      <c r="H80" s="6" t="s">
        <v>217</v>
      </c>
      <c r="I80" s="6" t="s">
        <v>218</v>
      </c>
      <c r="J80" s="10" t="s">
        <v>219</v>
      </c>
      <c r="K80" s="7" t="s">
        <v>152</v>
      </c>
      <c r="L80" s="6" t="s">
        <v>84</v>
      </c>
      <c r="M80" s="8" t="s">
        <v>13</v>
      </c>
      <c r="N80" s="6" t="s">
        <v>14</v>
      </c>
    </row>
    <row r="81" spans="1:14" ht="38.25">
      <c r="A81" s="4" t="s">
        <v>1</v>
      </c>
      <c r="B81" s="4" t="s">
        <v>1</v>
      </c>
      <c r="C81" s="4" t="s">
        <v>0</v>
      </c>
      <c r="D81" s="4" t="s">
        <v>25</v>
      </c>
      <c r="E81" s="4" t="s">
        <v>25</v>
      </c>
      <c r="F81" s="4" t="s">
        <v>8</v>
      </c>
      <c r="G81" s="4" t="s">
        <v>2</v>
      </c>
      <c r="H81" s="51" t="s">
        <v>220</v>
      </c>
      <c r="I81" s="51" t="s">
        <v>221</v>
      </c>
      <c r="J81" s="52" t="s">
        <v>222</v>
      </c>
      <c r="K81" s="6" t="s">
        <v>152</v>
      </c>
      <c r="L81" s="6"/>
      <c r="M81" s="6"/>
      <c r="N81" s="6" t="s">
        <v>7</v>
      </c>
    </row>
    <row r="82" spans="1:14" ht="25.5">
      <c r="A82" s="11" t="s">
        <v>1</v>
      </c>
      <c r="B82" s="11" t="s">
        <v>1</v>
      </c>
      <c r="C82" s="11" t="s">
        <v>0</v>
      </c>
      <c r="D82" s="11" t="s">
        <v>25</v>
      </c>
      <c r="E82" s="11" t="s">
        <v>25</v>
      </c>
      <c r="F82" s="11" t="s">
        <v>8</v>
      </c>
      <c r="G82" s="11" t="s">
        <v>8</v>
      </c>
      <c r="H82" s="31" t="s">
        <v>223</v>
      </c>
      <c r="I82" s="31" t="s">
        <v>224</v>
      </c>
      <c r="J82" s="53" t="s">
        <v>225</v>
      </c>
      <c r="K82" s="13" t="s">
        <v>152</v>
      </c>
      <c r="L82" s="13" t="s">
        <v>84</v>
      </c>
      <c r="M82" s="33" t="s">
        <v>13</v>
      </c>
      <c r="N82" s="13" t="s">
        <v>14</v>
      </c>
    </row>
    <row r="83" spans="1:14" ht="51">
      <c r="A83" s="4" t="s">
        <v>1</v>
      </c>
      <c r="B83" s="4" t="s">
        <v>1</v>
      </c>
      <c r="C83" s="4" t="s">
        <v>0</v>
      </c>
      <c r="D83" s="4" t="s">
        <v>25</v>
      </c>
      <c r="E83" s="4" t="s">
        <v>25</v>
      </c>
      <c r="F83" s="4" t="s">
        <v>120</v>
      </c>
      <c r="G83" s="4" t="s">
        <v>2</v>
      </c>
      <c r="H83" s="51" t="s">
        <v>226</v>
      </c>
      <c r="I83" s="51" t="s">
        <v>194</v>
      </c>
      <c r="J83" s="52" t="s">
        <v>227</v>
      </c>
      <c r="K83" s="6" t="s">
        <v>152</v>
      </c>
      <c r="L83" s="6" t="s">
        <v>84</v>
      </c>
      <c r="M83" s="8" t="s">
        <v>13</v>
      </c>
      <c r="N83" s="6" t="s">
        <v>14</v>
      </c>
    </row>
    <row r="84" spans="1:14" ht="38.25">
      <c r="A84" s="4" t="s">
        <v>1</v>
      </c>
      <c r="B84" s="4" t="s">
        <v>1</v>
      </c>
      <c r="C84" s="4" t="s">
        <v>0</v>
      </c>
      <c r="D84" s="4" t="s">
        <v>25</v>
      </c>
      <c r="E84" s="4" t="s">
        <v>31</v>
      </c>
      <c r="F84" s="4" t="s">
        <v>8</v>
      </c>
      <c r="G84" s="4" t="s">
        <v>2</v>
      </c>
      <c r="H84" s="51" t="s">
        <v>228</v>
      </c>
      <c r="I84" s="51" t="s">
        <v>221</v>
      </c>
      <c r="J84" s="52" t="s">
        <v>222</v>
      </c>
      <c r="K84" s="6" t="s">
        <v>152</v>
      </c>
      <c r="L84" s="6"/>
      <c r="M84" s="6"/>
      <c r="N84" s="6" t="s">
        <v>7</v>
      </c>
    </row>
    <row r="85" spans="1:14" ht="25.5">
      <c r="A85" s="11" t="s">
        <v>1</v>
      </c>
      <c r="B85" s="11" t="s">
        <v>1</v>
      </c>
      <c r="C85" s="11" t="s">
        <v>0</v>
      </c>
      <c r="D85" s="11" t="s">
        <v>25</v>
      </c>
      <c r="E85" s="11" t="s">
        <v>31</v>
      </c>
      <c r="F85" s="11" t="s">
        <v>8</v>
      </c>
      <c r="G85" s="11" t="s">
        <v>8</v>
      </c>
      <c r="H85" s="31" t="s">
        <v>229</v>
      </c>
      <c r="I85" s="31" t="s">
        <v>224</v>
      </c>
      <c r="J85" s="53" t="s">
        <v>225</v>
      </c>
      <c r="K85" s="13" t="s">
        <v>152</v>
      </c>
      <c r="L85" s="13" t="s">
        <v>84</v>
      </c>
      <c r="M85" s="33" t="s">
        <v>13</v>
      </c>
      <c r="N85" s="13" t="s">
        <v>14</v>
      </c>
    </row>
    <row r="86" spans="1:14" ht="51">
      <c r="A86" s="4" t="s">
        <v>1</v>
      </c>
      <c r="B86" s="4" t="s">
        <v>1</v>
      </c>
      <c r="C86" s="4" t="s">
        <v>0</v>
      </c>
      <c r="D86" s="4" t="s">
        <v>25</v>
      </c>
      <c r="E86" s="4" t="s">
        <v>31</v>
      </c>
      <c r="F86" s="4" t="s">
        <v>120</v>
      </c>
      <c r="G86" s="4" t="s">
        <v>2</v>
      </c>
      <c r="H86" s="51" t="s">
        <v>230</v>
      </c>
      <c r="I86" s="51" t="s">
        <v>194</v>
      </c>
      <c r="J86" s="52" t="s">
        <v>227</v>
      </c>
      <c r="K86" s="6" t="s">
        <v>152</v>
      </c>
      <c r="L86" s="6" t="s">
        <v>84</v>
      </c>
      <c r="M86" s="8" t="s">
        <v>13</v>
      </c>
      <c r="N86" s="6" t="s">
        <v>14</v>
      </c>
    </row>
    <row r="87" spans="1:14" ht="25.5">
      <c r="A87" s="4" t="s">
        <v>1</v>
      </c>
      <c r="B87" s="4" t="s">
        <v>1</v>
      </c>
      <c r="C87" s="4" t="s">
        <v>19</v>
      </c>
      <c r="D87" s="4" t="s">
        <v>0</v>
      </c>
      <c r="E87" s="4" t="s">
        <v>0</v>
      </c>
      <c r="F87" s="4" t="s">
        <v>15</v>
      </c>
      <c r="G87" s="4" t="s">
        <v>2</v>
      </c>
      <c r="H87" s="4" t="s">
        <v>231</v>
      </c>
      <c r="I87" s="4" t="s">
        <v>232</v>
      </c>
      <c r="J87" s="5" t="s">
        <v>233</v>
      </c>
      <c r="K87" s="6" t="s">
        <v>152</v>
      </c>
      <c r="L87" s="6"/>
      <c r="M87" s="6"/>
      <c r="N87" s="6" t="s">
        <v>7</v>
      </c>
    </row>
    <row r="88" spans="1:14" ht="51">
      <c r="A88" s="11" t="s">
        <v>1</v>
      </c>
      <c r="B88" s="11" t="s">
        <v>1</v>
      </c>
      <c r="C88" s="11" t="s">
        <v>19</v>
      </c>
      <c r="D88" s="11" t="s">
        <v>0</v>
      </c>
      <c r="E88" s="11" t="s">
        <v>0</v>
      </c>
      <c r="F88" s="11" t="s">
        <v>15</v>
      </c>
      <c r="G88" s="11" t="s">
        <v>8</v>
      </c>
      <c r="H88" s="11" t="s">
        <v>234</v>
      </c>
      <c r="I88" s="11" t="s">
        <v>235</v>
      </c>
      <c r="J88" s="54" t="s">
        <v>236</v>
      </c>
      <c r="K88" s="13" t="s">
        <v>152</v>
      </c>
      <c r="L88" s="13" t="s">
        <v>84</v>
      </c>
      <c r="M88" s="33" t="s">
        <v>13</v>
      </c>
      <c r="N88" s="13" t="s">
        <v>14</v>
      </c>
    </row>
    <row r="89" spans="1:14" ht="51">
      <c r="A89" s="11" t="s">
        <v>1</v>
      </c>
      <c r="B89" s="11" t="s">
        <v>1</v>
      </c>
      <c r="C89" s="11" t="s">
        <v>19</v>
      </c>
      <c r="D89" s="11" t="s">
        <v>0</v>
      </c>
      <c r="E89" s="11" t="s">
        <v>0</v>
      </c>
      <c r="F89" s="11" t="s">
        <v>15</v>
      </c>
      <c r="G89" s="11" t="s">
        <v>47</v>
      </c>
      <c r="H89" s="11" t="s">
        <v>237</v>
      </c>
      <c r="I89" s="11" t="s">
        <v>238</v>
      </c>
      <c r="J89" s="54" t="s">
        <v>239</v>
      </c>
      <c r="K89" s="13" t="s">
        <v>152</v>
      </c>
      <c r="L89" s="13" t="s">
        <v>84</v>
      </c>
      <c r="M89" s="33" t="s">
        <v>13</v>
      </c>
      <c r="N89" s="13" t="s">
        <v>14</v>
      </c>
    </row>
    <row r="90" spans="1:14" ht="38.25">
      <c r="A90" s="47" t="s">
        <v>1</v>
      </c>
      <c r="B90" s="47" t="s">
        <v>1</v>
      </c>
      <c r="C90" s="47" t="s">
        <v>19</v>
      </c>
      <c r="D90" s="47" t="s">
        <v>0</v>
      </c>
      <c r="E90" s="47" t="s">
        <v>0</v>
      </c>
      <c r="F90" s="47" t="s">
        <v>15</v>
      </c>
      <c r="G90" s="47" t="s">
        <v>15</v>
      </c>
      <c r="H90" s="47" t="s">
        <v>240</v>
      </c>
      <c r="I90" s="48" t="s">
        <v>241</v>
      </c>
      <c r="J90" s="49" t="s">
        <v>215</v>
      </c>
      <c r="K90" s="50" t="s">
        <v>152</v>
      </c>
      <c r="L90" s="50" t="s">
        <v>84</v>
      </c>
      <c r="M90" s="33" t="s">
        <v>13</v>
      </c>
      <c r="N90" s="50" t="s">
        <v>14</v>
      </c>
    </row>
    <row r="91" spans="1:14" ht="63.75">
      <c r="A91" s="11" t="s">
        <v>1</v>
      </c>
      <c r="B91" s="11" t="s">
        <v>1</v>
      </c>
      <c r="C91" s="11" t="s">
        <v>19</v>
      </c>
      <c r="D91" s="11" t="s">
        <v>0</v>
      </c>
      <c r="E91" s="11" t="s">
        <v>0</v>
      </c>
      <c r="F91" s="11" t="s">
        <v>15</v>
      </c>
      <c r="G91" s="11" t="s">
        <v>76</v>
      </c>
      <c r="H91" s="11" t="s">
        <v>242</v>
      </c>
      <c r="I91" s="11" t="s">
        <v>243</v>
      </c>
      <c r="J91" s="12" t="s">
        <v>244</v>
      </c>
      <c r="K91" s="13" t="s">
        <v>152</v>
      </c>
      <c r="L91" s="13" t="s">
        <v>84</v>
      </c>
      <c r="M91" s="33" t="s">
        <v>13</v>
      </c>
      <c r="N91" s="13" t="s">
        <v>14</v>
      </c>
    </row>
    <row r="92" spans="1:14" ht="38.25">
      <c r="A92" s="55" t="s">
        <v>1</v>
      </c>
      <c r="B92" s="55" t="s">
        <v>19</v>
      </c>
      <c r="C92" s="55" t="s">
        <v>31</v>
      </c>
      <c r="D92" s="55" t="s">
        <v>216</v>
      </c>
      <c r="E92" s="55" t="s">
        <v>124</v>
      </c>
      <c r="F92" s="55" t="s">
        <v>2</v>
      </c>
      <c r="G92" s="56" t="s">
        <v>2</v>
      </c>
      <c r="H92" s="55" t="s">
        <v>245</v>
      </c>
      <c r="I92" s="55" t="s">
        <v>246</v>
      </c>
      <c r="J92" s="57" t="s">
        <v>247</v>
      </c>
      <c r="K92" s="58" t="s">
        <v>152</v>
      </c>
      <c r="L92" s="59"/>
      <c r="M92" s="59"/>
      <c r="N92" s="59" t="s">
        <v>7</v>
      </c>
    </row>
    <row r="93" spans="1:14" ht="63.75">
      <c r="A93" s="27" t="s">
        <v>1</v>
      </c>
      <c r="B93" s="27" t="s">
        <v>19</v>
      </c>
      <c r="C93" s="27" t="s">
        <v>31</v>
      </c>
      <c r="D93" s="27" t="s">
        <v>216</v>
      </c>
      <c r="E93" s="27" t="s">
        <v>0</v>
      </c>
      <c r="F93" s="27" t="s">
        <v>2</v>
      </c>
      <c r="G93" s="60" t="s">
        <v>2</v>
      </c>
      <c r="H93" s="27" t="s">
        <v>248</v>
      </c>
      <c r="I93" s="27" t="s">
        <v>249</v>
      </c>
      <c r="J93" s="28" t="s">
        <v>250</v>
      </c>
      <c r="K93" s="61" t="s">
        <v>152</v>
      </c>
      <c r="L93" s="29"/>
      <c r="M93" s="29"/>
      <c r="N93" s="29" t="s">
        <v>7</v>
      </c>
    </row>
    <row r="94" spans="1:14" ht="63.75">
      <c r="A94" s="27" t="s">
        <v>1</v>
      </c>
      <c r="B94" s="27" t="s">
        <v>19</v>
      </c>
      <c r="C94" s="27" t="s">
        <v>31</v>
      </c>
      <c r="D94" s="27" t="s">
        <v>216</v>
      </c>
      <c r="E94" s="27" t="s">
        <v>1</v>
      </c>
      <c r="F94" s="27" t="s">
        <v>2</v>
      </c>
      <c r="G94" s="60" t="s">
        <v>2</v>
      </c>
      <c r="H94" s="27" t="s">
        <v>251</v>
      </c>
      <c r="I94" s="27" t="s">
        <v>252</v>
      </c>
      <c r="J94" s="28" t="s">
        <v>253</v>
      </c>
      <c r="K94" s="61" t="s">
        <v>152</v>
      </c>
      <c r="L94" s="29"/>
      <c r="M94" s="29"/>
      <c r="N94" s="29" t="s">
        <v>7</v>
      </c>
    </row>
    <row r="95" spans="1:14" ht="76.5">
      <c r="A95" s="27" t="s">
        <v>1</v>
      </c>
      <c r="B95" s="27" t="s">
        <v>19</v>
      </c>
      <c r="C95" s="27" t="s">
        <v>31</v>
      </c>
      <c r="D95" s="27" t="s">
        <v>216</v>
      </c>
      <c r="E95" s="27" t="s">
        <v>19</v>
      </c>
      <c r="F95" s="27" t="s">
        <v>2</v>
      </c>
      <c r="G95" s="60" t="s">
        <v>2</v>
      </c>
      <c r="H95" s="27" t="s">
        <v>254</v>
      </c>
      <c r="I95" s="27" t="s">
        <v>255</v>
      </c>
      <c r="J95" s="28" t="s">
        <v>256</v>
      </c>
      <c r="K95" s="61" t="s">
        <v>152</v>
      </c>
      <c r="L95" s="29"/>
      <c r="M95" s="29"/>
      <c r="N95" s="29" t="s">
        <v>7</v>
      </c>
    </row>
    <row r="96" spans="1:14" ht="76.5">
      <c r="A96" s="27" t="s">
        <v>1</v>
      </c>
      <c r="B96" s="27" t="s">
        <v>19</v>
      </c>
      <c r="C96" s="27" t="s">
        <v>31</v>
      </c>
      <c r="D96" s="27" t="s">
        <v>216</v>
      </c>
      <c r="E96" s="27" t="s">
        <v>25</v>
      </c>
      <c r="F96" s="27" t="s">
        <v>2</v>
      </c>
      <c r="G96" s="60" t="s">
        <v>2</v>
      </c>
      <c r="H96" s="27" t="s">
        <v>257</v>
      </c>
      <c r="I96" s="27" t="s">
        <v>258</v>
      </c>
      <c r="J96" s="28" t="s">
        <v>259</v>
      </c>
      <c r="K96" s="61" t="s">
        <v>152</v>
      </c>
      <c r="L96" s="29"/>
      <c r="M96" s="29"/>
      <c r="N96" s="29" t="s">
        <v>7</v>
      </c>
    </row>
    <row r="97" spans="1:14" ht="76.5">
      <c r="A97" s="27" t="s">
        <v>1</v>
      </c>
      <c r="B97" s="27" t="s">
        <v>19</v>
      </c>
      <c r="C97" s="27" t="s">
        <v>31</v>
      </c>
      <c r="D97" s="27" t="s">
        <v>216</v>
      </c>
      <c r="E97" s="27" t="s">
        <v>31</v>
      </c>
      <c r="F97" s="27" t="s">
        <v>2</v>
      </c>
      <c r="G97" s="60" t="s">
        <v>2</v>
      </c>
      <c r="H97" s="27" t="s">
        <v>260</v>
      </c>
      <c r="I97" s="27" t="s">
        <v>261</v>
      </c>
      <c r="J97" s="28" t="s">
        <v>262</v>
      </c>
      <c r="K97" s="61" t="s">
        <v>152</v>
      </c>
      <c r="L97" s="29"/>
      <c r="M97" s="29"/>
      <c r="N97" s="29" t="s">
        <v>7</v>
      </c>
    </row>
    <row r="98" spans="1:14" ht="38.25">
      <c r="A98" s="23" t="s">
        <v>19</v>
      </c>
      <c r="B98" s="23" t="s">
        <v>31</v>
      </c>
      <c r="C98" s="23" t="s">
        <v>156</v>
      </c>
      <c r="D98" s="23" t="s">
        <v>124</v>
      </c>
      <c r="E98" s="23" t="s">
        <v>124</v>
      </c>
      <c r="F98" s="62" t="s">
        <v>2</v>
      </c>
      <c r="G98" s="23" t="s">
        <v>2</v>
      </c>
      <c r="H98" s="23" t="s">
        <v>263</v>
      </c>
      <c r="I98" s="23" t="s">
        <v>264</v>
      </c>
      <c r="J98" s="24" t="s">
        <v>265</v>
      </c>
      <c r="K98" s="25" t="s">
        <v>6</v>
      </c>
      <c r="L98" s="25"/>
      <c r="M98" s="25"/>
      <c r="N98" s="25" t="s">
        <v>7</v>
      </c>
    </row>
    <row r="99" spans="1:14" ht="63.75">
      <c r="A99" s="27" t="s">
        <v>19</v>
      </c>
      <c r="B99" s="27" t="s">
        <v>31</v>
      </c>
      <c r="C99" s="27" t="s">
        <v>156</v>
      </c>
      <c r="D99" s="27" t="s">
        <v>124</v>
      </c>
      <c r="E99" s="27" t="s">
        <v>0</v>
      </c>
      <c r="F99" s="27" t="s">
        <v>2</v>
      </c>
      <c r="G99" s="27" t="s">
        <v>2</v>
      </c>
      <c r="H99" s="27" t="s">
        <v>266</v>
      </c>
      <c r="I99" s="27" t="s">
        <v>267</v>
      </c>
      <c r="J99" s="28" t="s">
        <v>268</v>
      </c>
      <c r="K99" s="29" t="s">
        <v>6</v>
      </c>
      <c r="L99" s="29"/>
      <c r="M99" s="29"/>
      <c r="N99" s="29" t="s">
        <v>7</v>
      </c>
    </row>
    <row r="100" spans="1:14" ht="25.5">
      <c r="A100" s="4" t="s">
        <v>19</v>
      </c>
      <c r="B100" s="4" t="s">
        <v>31</v>
      </c>
      <c r="C100" s="4" t="s">
        <v>156</v>
      </c>
      <c r="D100" s="4" t="s">
        <v>124</v>
      </c>
      <c r="E100" s="4" t="s">
        <v>0</v>
      </c>
      <c r="F100" s="4" t="s">
        <v>8</v>
      </c>
      <c r="G100" s="4" t="s">
        <v>2</v>
      </c>
      <c r="H100" s="4" t="s">
        <v>269</v>
      </c>
      <c r="I100" s="4" t="s">
        <v>270</v>
      </c>
      <c r="J100" s="5" t="s">
        <v>271</v>
      </c>
      <c r="K100" s="6" t="s">
        <v>6</v>
      </c>
      <c r="L100" s="6"/>
      <c r="M100" s="6"/>
      <c r="N100" s="6" t="s">
        <v>14</v>
      </c>
    </row>
    <row r="101" spans="1:14" ht="51">
      <c r="A101" s="20" t="s">
        <v>19</v>
      </c>
      <c r="B101" s="20" t="s">
        <v>89</v>
      </c>
      <c r="C101" s="20" t="s">
        <v>1</v>
      </c>
      <c r="D101" s="20" t="s">
        <v>156</v>
      </c>
      <c r="E101" s="20" t="s">
        <v>124</v>
      </c>
      <c r="F101" s="20" t="s">
        <v>2</v>
      </c>
      <c r="G101" s="20" t="s">
        <v>2</v>
      </c>
      <c r="H101" s="20" t="s">
        <v>272</v>
      </c>
      <c r="I101" s="20" t="s">
        <v>273</v>
      </c>
      <c r="J101" s="21" t="s">
        <v>274</v>
      </c>
      <c r="K101" s="22" t="s">
        <v>6</v>
      </c>
      <c r="L101" s="22"/>
      <c r="M101" s="22"/>
      <c r="N101" s="22" t="s">
        <v>7</v>
      </c>
    </row>
    <row r="102" spans="1:14" ht="76.5">
      <c r="A102" s="27" t="s">
        <v>19</v>
      </c>
      <c r="B102" s="27" t="s">
        <v>89</v>
      </c>
      <c r="C102" s="27" t="s">
        <v>1</v>
      </c>
      <c r="D102" s="27" t="s">
        <v>156</v>
      </c>
      <c r="E102" s="27" t="s">
        <v>0</v>
      </c>
      <c r="F102" s="27" t="s">
        <v>2</v>
      </c>
      <c r="G102" s="27" t="s">
        <v>2</v>
      </c>
      <c r="H102" s="27" t="s">
        <v>275</v>
      </c>
      <c r="I102" s="27" t="s">
        <v>276</v>
      </c>
      <c r="J102" s="28" t="s">
        <v>277</v>
      </c>
      <c r="K102" s="29" t="s">
        <v>6</v>
      </c>
      <c r="L102" s="29"/>
      <c r="M102" s="29"/>
      <c r="N102" s="29" t="s">
        <v>7</v>
      </c>
    </row>
    <row r="103" spans="1:14" ht="38.25">
      <c r="A103" s="23" t="s">
        <v>19</v>
      </c>
      <c r="B103" s="23" t="s">
        <v>89</v>
      </c>
      <c r="C103" s="23" t="s">
        <v>31</v>
      </c>
      <c r="D103" s="23" t="s">
        <v>124</v>
      </c>
      <c r="E103" s="23" t="s">
        <v>124</v>
      </c>
      <c r="F103" s="23" t="s">
        <v>2</v>
      </c>
      <c r="G103" s="23" t="s">
        <v>2</v>
      </c>
      <c r="H103" s="23" t="s">
        <v>278</v>
      </c>
      <c r="I103" s="23" t="s">
        <v>279</v>
      </c>
      <c r="J103" s="24" t="s">
        <v>280</v>
      </c>
      <c r="K103" s="25" t="s">
        <v>6</v>
      </c>
      <c r="L103" s="25"/>
      <c r="M103" s="25"/>
      <c r="N103" s="25" t="s">
        <v>7</v>
      </c>
    </row>
    <row r="104" spans="1:14" ht="63.75">
      <c r="A104" s="27" t="s">
        <v>19</v>
      </c>
      <c r="B104" s="27" t="s">
        <v>89</v>
      </c>
      <c r="C104" s="27" t="s">
        <v>31</v>
      </c>
      <c r="D104" s="27" t="s">
        <v>124</v>
      </c>
      <c r="E104" s="27" t="s">
        <v>0</v>
      </c>
      <c r="F104" s="27" t="s">
        <v>2</v>
      </c>
      <c r="G104" s="27" t="s">
        <v>2</v>
      </c>
      <c r="H104" s="27" t="s">
        <v>281</v>
      </c>
      <c r="I104" s="27" t="s">
        <v>282</v>
      </c>
      <c r="J104" s="28" t="s">
        <v>283</v>
      </c>
      <c r="K104" s="29" t="s">
        <v>6</v>
      </c>
      <c r="L104" s="29"/>
      <c r="M104" s="29"/>
      <c r="N104" s="29" t="s">
        <v>7</v>
      </c>
    </row>
    <row r="105" spans="1:14" ht="51">
      <c r="A105" s="63" t="s">
        <v>19</v>
      </c>
      <c r="B105" s="63">
        <v>8</v>
      </c>
      <c r="C105" s="63" t="s">
        <v>124</v>
      </c>
      <c r="D105" s="63" t="s">
        <v>124</v>
      </c>
      <c r="E105" s="63" t="s">
        <v>124</v>
      </c>
      <c r="F105" s="63" t="s">
        <v>2</v>
      </c>
      <c r="G105" s="63" t="s">
        <v>2</v>
      </c>
      <c r="H105" s="63" t="s">
        <v>284</v>
      </c>
      <c r="I105" s="63" t="s">
        <v>285</v>
      </c>
      <c r="J105" s="64" t="s">
        <v>286</v>
      </c>
      <c r="K105" s="65" t="s">
        <v>6</v>
      </c>
      <c r="L105" s="65"/>
      <c r="M105" s="65"/>
      <c r="N105" s="65" t="s">
        <v>7</v>
      </c>
    </row>
    <row r="106" spans="1:14" ht="38.25">
      <c r="A106" s="66" t="s">
        <v>19</v>
      </c>
      <c r="B106" s="66" t="s">
        <v>216</v>
      </c>
      <c r="C106" s="66" t="s">
        <v>0</v>
      </c>
      <c r="D106" s="66" t="s">
        <v>124</v>
      </c>
      <c r="E106" s="66" t="s">
        <v>124</v>
      </c>
      <c r="F106" s="66" t="s">
        <v>2</v>
      </c>
      <c r="G106" s="66" t="s">
        <v>2</v>
      </c>
      <c r="H106" s="66" t="s">
        <v>287</v>
      </c>
      <c r="I106" s="66" t="s">
        <v>288</v>
      </c>
      <c r="J106" s="67" t="s">
        <v>289</v>
      </c>
      <c r="K106" s="68" t="s">
        <v>6</v>
      </c>
      <c r="L106" s="68"/>
      <c r="M106" s="68"/>
      <c r="N106" s="68" t="s">
        <v>7</v>
      </c>
    </row>
    <row r="107" spans="1:14" ht="63.75">
      <c r="A107" s="27" t="s">
        <v>19</v>
      </c>
      <c r="B107" s="27" t="s">
        <v>216</v>
      </c>
      <c r="C107" s="27" t="s">
        <v>0</v>
      </c>
      <c r="D107" s="27" t="s">
        <v>124</v>
      </c>
      <c r="E107" s="27" t="s">
        <v>0</v>
      </c>
      <c r="F107" s="27" t="s">
        <v>2</v>
      </c>
      <c r="G107" s="27" t="s">
        <v>2</v>
      </c>
      <c r="H107" s="27" t="s">
        <v>290</v>
      </c>
      <c r="I107" s="27" t="s">
        <v>291</v>
      </c>
      <c r="J107" s="28" t="s">
        <v>292</v>
      </c>
      <c r="K107" s="29" t="s">
        <v>6</v>
      </c>
      <c r="L107" s="29"/>
      <c r="M107" s="29"/>
      <c r="N107" s="29" t="s">
        <v>7</v>
      </c>
    </row>
    <row r="108" spans="1:14" ht="63.75">
      <c r="A108" s="27" t="s">
        <v>19</v>
      </c>
      <c r="B108" s="27" t="s">
        <v>216</v>
      </c>
      <c r="C108" s="27" t="s">
        <v>0</v>
      </c>
      <c r="D108" s="27" t="s">
        <v>124</v>
      </c>
      <c r="E108" s="27" t="s">
        <v>1</v>
      </c>
      <c r="F108" s="27" t="s">
        <v>2</v>
      </c>
      <c r="G108" s="27" t="s">
        <v>2</v>
      </c>
      <c r="H108" s="27" t="s">
        <v>293</v>
      </c>
      <c r="I108" s="27" t="s">
        <v>294</v>
      </c>
      <c r="J108" s="28" t="s">
        <v>292</v>
      </c>
      <c r="K108" s="29" t="s">
        <v>6</v>
      </c>
      <c r="L108" s="29"/>
      <c r="M108" s="29"/>
      <c r="N108" s="29" t="s">
        <v>7</v>
      </c>
    </row>
    <row r="109" spans="1:14" ht="76.5">
      <c r="A109" s="27" t="s">
        <v>19</v>
      </c>
      <c r="B109" s="27" t="s">
        <v>216</v>
      </c>
      <c r="C109" s="27" t="s">
        <v>0</v>
      </c>
      <c r="D109" s="27" t="s">
        <v>124</v>
      </c>
      <c r="E109" s="27" t="s">
        <v>19</v>
      </c>
      <c r="F109" s="27" t="s">
        <v>2</v>
      </c>
      <c r="G109" s="27" t="s">
        <v>2</v>
      </c>
      <c r="H109" s="27" t="s">
        <v>295</v>
      </c>
      <c r="I109" s="27" t="s">
        <v>296</v>
      </c>
      <c r="J109" s="28" t="s">
        <v>297</v>
      </c>
      <c r="K109" s="29" t="s">
        <v>6</v>
      </c>
      <c r="L109" s="29"/>
      <c r="M109" s="29"/>
      <c r="N109" s="29" t="s">
        <v>7</v>
      </c>
    </row>
    <row r="110" spans="1:14" ht="76.5">
      <c r="A110" s="27" t="s">
        <v>19</v>
      </c>
      <c r="B110" s="27" t="s">
        <v>216</v>
      </c>
      <c r="C110" s="27" t="s">
        <v>0</v>
      </c>
      <c r="D110" s="27" t="s">
        <v>124</v>
      </c>
      <c r="E110" s="27" t="s">
        <v>25</v>
      </c>
      <c r="F110" s="27" t="s">
        <v>2</v>
      </c>
      <c r="G110" s="27" t="s">
        <v>2</v>
      </c>
      <c r="H110" s="27" t="s">
        <v>298</v>
      </c>
      <c r="I110" s="27" t="s">
        <v>299</v>
      </c>
      <c r="J110" s="28" t="s">
        <v>300</v>
      </c>
      <c r="K110" s="29" t="s">
        <v>6</v>
      </c>
      <c r="L110" s="29"/>
      <c r="M110" s="29"/>
      <c r="N110" s="29" t="s">
        <v>7</v>
      </c>
    </row>
    <row r="111" spans="1:14" ht="76.5">
      <c r="A111" s="27" t="s">
        <v>19</v>
      </c>
      <c r="B111" s="27" t="s">
        <v>216</v>
      </c>
      <c r="C111" s="27" t="s">
        <v>0</v>
      </c>
      <c r="D111" s="27" t="s">
        <v>124</v>
      </c>
      <c r="E111" s="27" t="s">
        <v>31</v>
      </c>
      <c r="F111" s="27" t="s">
        <v>2</v>
      </c>
      <c r="G111" s="27" t="s">
        <v>2</v>
      </c>
      <c r="H111" s="27" t="s">
        <v>301</v>
      </c>
      <c r="I111" s="27" t="s">
        <v>302</v>
      </c>
      <c r="J111" s="28" t="s">
        <v>303</v>
      </c>
      <c r="K111" s="29" t="s">
        <v>6</v>
      </c>
      <c r="L111" s="29"/>
      <c r="M111" s="29"/>
      <c r="N111" s="29" t="s">
        <v>7</v>
      </c>
    </row>
    <row r="112" spans="1:14" ht="38.25">
      <c r="A112" s="66" t="s">
        <v>19</v>
      </c>
      <c r="B112" s="66" t="s">
        <v>216</v>
      </c>
      <c r="C112" s="66" t="s">
        <v>1</v>
      </c>
      <c r="D112" s="66" t="s">
        <v>124</v>
      </c>
      <c r="E112" s="66" t="s">
        <v>124</v>
      </c>
      <c r="F112" s="66" t="s">
        <v>2</v>
      </c>
      <c r="G112" s="66" t="s">
        <v>2</v>
      </c>
      <c r="H112" s="66" t="s">
        <v>304</v>
      </c>
      <c r="I112" s="66" t="s">
        <v>305</v>
      </c>
      <c r="J112" s="67" t="s">
        <v>306</v>
      </c>
      <c r="K112" s="68" t="s">
        <v>6</v>
      </c>
      <c r="L112" s="68"/>
      <c r="M112" s="68"/>
      <c r="N112" s="68" t="s">
        <v>7</v>
      </c>
    </row>
    <row r="113" spans="1:14" ht="63.75">
      <c r="A113" s="27" t="s">
        <v>19</v>
      </c>
      <c r="B113" s="27" t="s">
        <v>216</v>
      </c>
      <c r="C113" s="27" t="s">
        <v>1</v>
      </c>
      <c r="D113" s="27" t="s">
        <v>124</v>
      </c>
      <c r="E113" s="27" t="s">
        <v>0</v>
      </c>
      <c r="F113" s="27" t="s">
        <v>2</v>
      </c>
      <c r="G113" s="60" t="s">
        <v>2</v>
      </c>
      <c r="H113" s="27" t="s">
        <v>307</v>
      </c>
      <c r="I113" s="27" t="s">
        <v>308</v>
      </c>
      <c r="J113" s="28" t="s">
        <v>309</v>
      </c>
      <c r="K113" s="61" t="s">
        <v>6</v>
      </c>
      <c r="L113" s="29"/>
      <c r="M113" s="29"/>
      <c r="N113" s="29" t="s">
        <v>7</v>
      </c>
    </row>
    <row r="114" spans="1:14" ht="63.75">
      <c r="A114" s="27" t="s">
        <v>19</v>
      </c>
      <c r="B114" s="27" t="s">
        <v>216</v>
      </c>
      <c r="C114" s="27" t="s">
        <v>1</v>
      </c>
      <c r="D114" s="27" t="s">
        <v>124</v>
      </c>
      <c r="E114" s="27" t="s">
        <v>1</v>
      </c>
      <c r="F114" s="27" t="s">
        <v>2</v>
      </c>
      <c r="G114" s="60" t="s">
        <v>2</v>
      </c>
      <c r="H114" s="27" t="s">
        <v>310</v>
      </c>
      <c r="I114" s="27" t="s">
        <v>311</v>
      </c>
      <c r="J114" s="28" t="s">
        <v>312</v>
      </c>
      <c r="K114" s="61" t="s">
        <v>6</v>
      </c>
      <c r="L114" s="29"/>
      <c r="M114" s="29"/>
      <c r="N114" s="29" t="s">
        <v>7</v>
      </c>
    </row>
    <row r="115" spans="1:14" ht="76.5">
      <c r="A115" s="27" t="s">
        <v>19</v>
      </c>
      <c r="B115" s="27" t="s">
        <v>216</v>
      </c>
      <c r="C115" s="27" t="s">
        <v>1</v>
      </c>
      <c r="D115" s="27" t="s">
        <v>124</v>
      </c>
      <c r="E115" s="27" t="s">
        <v>19</v>
      </c>
      <c r="F115" s="27" t="s">
        <v>2</v>
      </c>
      <c r="G115" s="60" t="s">
        <v>2</v>
      </c>
      <c r="H115" s="27" t="s">
        <v>313</v>
      </c>
      <c r="I115" s="27" t="s">
        <v>314</v>
      </c>
      <c r="J115" s="28" t="s">
        <v>315</v>
      </c>
      <c r="K115" s="61" t="s">
        <v>6</v>
      </c>
      <c r="L115" s="29"/>
      <c r="M115" s="29"/>
      <c r="N115" s="29" t="s">
        <v>7</v>
      </c>
    </row>
    <row r="116" spans="1:14" ht="76.5">
      <c r="A116" s="27" t="s">
        <v>19</v>
      </c>
      <c r="B116" s="27" t="s">
        <v>216</v>
      </c>
      <c r="C116" s="27" t="s">
        <v>1</v>
      </c>
      <c r="D116" s="27" t="s">
        <v>124</v>
      </c>
      <c r="E116" s="27" t="s">
        <v>25</v>
      </c>
      <c r="F116" s="27" t="s">
        <v>2</v>
      </c>
      <c r="G116" s="60" t="s">
        <v>2</v>
      </c>
      <c r="H116" s="27" t="s">
        <v>316</v>
      </c>
      <c r="I116" s="27" t="s">
        <v>317</v>
      </c>
      <c r="J116" s="28" t="s">
        <v>318</v>
      </c>
      <c r="K116" s="61" t="s">
        <v>6</v>
      </c>
      <c r="L116" s="29"/>
      <c r="M116" s="29"/>
      <c r="N116" s="29" t="s">
        <v>7</v>
      </c>
    </row>
    <row r="117" spans="1:14" ht="76.5">
      <c r="A117" s="27" t="s">
        <v>19</v>
      </c>
      <c r="B117" s="27" t="s">
        <v>216</v>
      </c>
      <c r="C117" s="27" t="s">
        <v>1</v>
      </c>
      <c r="D117" s="27" t="s">
        <v>124</v>
      </c>
      <c r="E117" s="27" t="s">
        <v>31</v>
      </c>
      <c r="F117" s="27" t="s">
        <v>2</v>
      </c>
      <c r="G117" s="60" t="s">
        <v>2</v>
      </c>
      <c r="H117" s="27" t="s">
        <v>319</v>
      </c>
      <c r="I117" s="27" t="s">
        <v>320</v>
      </c>
      <c r="J117" s="28" t="s">
        <v>321</v>
      </c>
      <c r="K117" s="61" t="s">
        <v>6</v>
      </c>
      <c r="L117" s="29"/>
      <c r="M117" s="29"/>
      <c r="N117" s="29" t="s">
        <v>7</v>
      </c>
    </row>
    <row r="118" spans="1:14" ht="38.25">
      <c r="A118" s="66" t="s">
        <v>19</v>
      </c>
      <c r="B118" s="66" t="s">
        <v>216</v>
      </c>
      <c r="C118" s="66" t="s">
        <v>19</v>
      </c>
      <c r="D118" s="66" t="s">
        <v>124</v>
      </c>
      <c r="E118" s="66" t="s">
        <v>124</v>
      </c>
      <c r="F118" s="66" t="s">
        <v>2</v>
      </c>
      <c r="G118" s="69" t="s">
        <v>2</v>
      </c>
      <c r="H118" s="66" t="s">
        <v>322</v>
      </c>
      <c r="I118" s="66" t="s">
        <v>323</v>
      </c>
      <c r="J118" s="67" t="s">
        <v>324</v>
      </c>
      <c r="K118" s="70" t="s">
        <v>6</v>
      </c>
      <c r="L118" s="68"/>
      <c r="M118" s="68"/>
      <c r="N118" s="68" t="s">
        <v>7</v>
      </c>
    </row>
    <row r="119" spans="1:14" ht="63.75">
      <c r="A119" s="27" t="s">
        <v>19</v>
      </c>
      <c r="B119" s="27" t="s">
        <v>216</v>
      </c>
      <c r="C119" s="27" t="s">
        <v>19</v>
      </c>
      <c r="D119" s="27" t="s">
        <v>124</v>
      </c>
      <c r="E119" s="27" t="s">
        <v>0</v>
      </c>
      <c r="F119" s="27" t="s">
        <v>2</v>
      </c>
      <c r="G119" s="60" t="s">
        <v>2</v>
      </c>
      <c r="H119" s="27" t="s">
        <v>325</v>
      </c>
      <c r="I119" s="27" t="s">
        <v>326</v>
      </c>
      <c r="J119" s="28" t="s">
        <v>327</v>
      </c>
      <c r="K119" s="61" t="s">
        <v>6</v>
      </c>
      <c r="L119" s="29"/>
      <c r="M119" s="29"/>
      <c r="N119" s="29" t="s">
        <v>7</v>
      </c>
    </row>
    <row r="120" spans="1:14" ht="63.75">
      <c r="A120" s="27" t="s">
        <v>19</v>
      </c>
      <c r="B120" s="27" t="s">
        <v>216</v>
      </c>
      <c r="C120" s="27" t="s">
        <v>19</v>
      </c>
      <c r="D120" s="27" t="s">
        <v>124</v>
      </c>
      <c r="E120" s="27" t="s">
        <v>1</v>
      </c>
      <c r="F120" s="27" t="s">
        <v>2</v>
      </c>
      <c r="G120" s="60" t="s">
        <v>2</v>
      </c>
      <c r="H120" s="27" t="s">
        <v>328</v>
      </c>
      <c r="I120" s="27" t="s">
        <v>329</v>
      </c>
      <c r="J120" s="28" t="s">
        <v>330</v>
      </c>
      <c r="K120" s="61" t="s">
        <v>6</v>
      </c>
      <c r="L120" s="29"/>
      <c r="M120" s="29"/>
      <c r="N120" s="29" t="s">
        <v>7</v>
      </c>
    </row>
    <row r="121" spans="1:14" ht="76.5">
      <c r="A121" s="27" t="s">
        <v>19</v>
      </c>
      <c r="B121" s="27" t="s">
        <v>216</v>
      </c>
      <c r="C121" s="27" t="s">
        <v>19</v>
      </c>
      <c r="D121" s="27" t="s">
        <v>124</v>
      </c>
      <c r="E121" s="27" t="s">
        <v>19</v>
      </c>
      <c r="F121" s="27" t="s">
        <v>2</v>
      </c>
      <c r="G121" s="60" t="s">
        <v>2</v>
      </c>
      <c r="H121" s="27" t="s">
        <v>331</v>
      </c>
      <c r="I121" s="27" t="s">
        <v>332</v>
      </c>
      <c r="J121" s="28" t="s">
        <v>333</v>
      </c>
      <c r="K121" s="61" t="s">
        <v>6</v>
      </c>
      <c r="L121" s="29"/>
      <c r="M121" s="29"/>
      <c r="N121" s="29" t="s">
        <v>7</v>
      </c>
    </row>
    <row r="122" spans="1:14" ht="76.5">
      <c r="A122" s="27" t="s">
        <v>19</v>
      </c>
      <c r="B122" s="27" t="s">
        <v>216</v>
      </c>
      <c r="C122" s="27" t="s">
        <v>19</v>
      </c>
      <c r="D122" s="27" t="s">
        <v>124</v>
      </c>
      <c r="E122" s="27" t="s">
        <v>25</v>
      </c>
      <c r="F122" s="27" t="s">
        <v>2</v>
      </c>
      <c r="G122" s="60" t="s">
        <v>2</v>
      </c>
      <c r="H122" s="27" t="s">
        <v>334</v>
      </c>
      <c r="I122" s="27" t="s">
        <v>335</v>
      </c>
      <c r="J122" s="28" t="s">
        <v>336</v>
      </c>
      <c r="K122" s="61" t="s">
        <v>6</v>
      </c>
      <c r="L122" s="29"/>
      <c r="M122" s="29"/>
      <c r="N122" s="29" t="s">
        <v>7</v>
      </c>
    </row>
    <row r="123" spans="1:14" ht="76.5">
      <c r="A123" s="27" t="s">
        <v>19</v>
      </c>
      <c r="B123" s="27" t="s">
        <v>216</v>
      </c>
      <c r="C123" s="27" t="s">
        <v>19</v>
      </c>
      <c r="D123" s="27" t="s">
        <v>124</v>
      </c>
      <c r="E123" s="27" t="s">
        <v>31</v>
      </c>
      <c r="F123" s="27" t="s">
        <v>2</v>
      </c>
      <c r="G123" s="60" t="s">
        <v>2</v>
      </c>
      <c r="H123" s="27" t="s">
        <v>337</v>
      </c>
      <c r="I123" s="27" t="s">
        <v>338</v>
      </c>
      <c r="J123" s="28" t="s">
        <v>339</v>
      </c>
      <c r="K123" s="61" t="s">
        <v>6</v>
      </c>
      <c r="L123" s="29"/>
      <c r="M123" s="29"/>
      <c r="N123" s="29" t="s">
        <v>7</v>
      </c>
    </row>
    <row r="124" spans="1:14" ht="38.25">
      <c r="A124" s="20" t="s">
        <v>19</v>
      </c>
      <c r="B124" s="20" t="s">
        <v>156</v>
      </c>
      <c r="C124" s="20" t="s">
        <v>156</v>
      </c>
      <c r="D124" s="20" t="s">
        <v>89</v>
      </c>
      <c r="E124" s="20" t="s">
        <v>124</v>
      </c>
      <c r="F124" s="20" t="s">
        <v>2</v>
      </c>
      <c r="G124" s="20" t="s">
        <v>2</v>
      </c>
      <c r="H124" s="20" t="s">
        <v>340</v>
      </c>
      <c r="I124" s="20" t="s">
        <v>341</v>
      </c>
      <c r="J124" s="21" t="s">
        <v>342</v>
      </c>
      <c r="K124" s="22" t="s">
        <v>6</v>
      </c>
      <c r="L124" s="22"/>
      <c r="M124" s="22"/>
      <c r="N124" s="22" t="s">
        <v>7</v>
      </c>
    </row>
    <row r="125" spans="1:14" ht="63.75">
      <c r="A125" s="27" t="s">
        <v>19</v>
      </c>
      <c r="B125" s="27" t="s">
        <v>156</v>
      </c>
      <c r="C125" s="27" t="s">
        <v>156</v>
      </c>
      <c r="D125" s="27" t="s">
        <v>89</v>
      </c>
      <c r="E125" s="27" t="s">
        <v>0</v>
      </c>
      <c r="F125" s="27" t="s">
        <v>2</v>
      </c>
      <c r="G125" s="27" t="s">
        <v>2</v>
      </c>
      <c r="H125" s="27" t="s">
        <v>343</v>
      </c>
      <c r="I125" s="27" t="s">
        <v>344</v>
      </c>
      <c r="J125" s="28" t="s">
        <v>345</v>
      </c>
      <c r="K125" s="29" t="s">
        <v>6</v>
      </c>
      <c r="L125" s="29"/>
      <c r="M125" s="29"/>
      <c r="N125" s="29" t="s">
        <v>7</v>
      </c>
    </row>
    <row r="126" spans="1:14" ht="25.5">
      <c r="A126" s="7" t="s">
        <v>25</v>
      </c>
      <c r="B126" s="7" t="s">
        <v>1</v>
      </c>
      <c r="C126" s="7" t="s">
        <v>0</v>
      </c>
      <c r="D126" s="7" t="s">
        <v>0</v>
      </c>
      <c r="E126" s="7" t="s">
        <v>19</v>
      </c>
      <c r="F126" s="7" t="s">
        <v>8</v>
      </c>
      <c r="G126" s="7" t="s">
        <v>2</v>
      </c>
      <c r="H126" s="7" t="s">
        <v>346</v>
      </c>
      <c r="I126" s="7" t="s">
        <v>347</v>
      </c>
      <c r="J126" s="10" t="s">
        <v>348</v>
      </c>
      <c r="K126" s="7" t="s">
        <v>152</v>
      </c>
      <c r="L126" s="7"/>
      <c r="M126" s="7"/>
      <c r="N126" s="7" t="s">
        <v>7</v>
      </c>
    </row>
    <row r="127" spans="1:14" ht="63.75">
      <c r="A127" s="71" t="s">
        <v>25</v>
      </c>
      <c r="B127" s="71" t="s">
        <v>1</v>
      </c>
      <c r="C127" s="71" t="s">
        <v>0</v>
      </c>
      <c r="D127" s="71" t="s">
        <v>0</v>
      </c>
      <c r="E127" s="71" t="s">
        <v>19</v>
      </c>
      <c r="F127" s="71" t="s">
        <v>8</v>
      </c>
      <c r="G127" s="71" t="s">
        <v>8</v>
      </c>
      <c r="H127" s="71" t="s">
        <v>349</v>
      </c>
      <c r="I127" s="71" t="s">
        <v>350</v>
      </c>
      <c r="J127" s="12" t="s">
        <v>351</v>
      </c>
      <c r="K127" s="71" t="s">
        <v>152</v>
      </c>
      <c r="L127" s="71"/>
      <c r="M127" s="71"/>
      <c r="N127" s="71" t="s">
        <v>14</v>
      </c>
    </row>
    <row r="128" spans="1:14" ht="25.5">
      <c r="A128" s="71" t="s">
        <v>25</v>
      </c>
      <c r="B128" s="71" t="s">
        <v>1</v>
      </c>
      <c r="C128" s="71" t="s">
        <v>0</v>
      </c>
      <c r="D128" s="71" t="s">
        <v>0</v>
      </c>
      <c r="E128" s="71" t="s">
        <v>19</v>
      </c>
      <c r="F128" s="71" t="s">
        <v>8</v>
      </c>
      <c r="G128" s="71" t="s">
        <v>47</v>
      </c>
      <c r="H128" s="71" t="s">
        <v>352</v>
      </c>
      <c r="I128" s="71" t="s">
        <v>353</v>
      </c>
      <c r="J128" s="12" t="s">
        <v>354</v>
      </c>
      <c r="K128" s="71" t="s">
        <v>152</v>
      </c>
      <c r="L128" s="71"/>
      <c r="M128" s="71"/>
      <c r="N128" s="71" t="s">
        <v>14</v>
      </c>
    </row>
    <row r="129" spans="1:14">
      <c r="A129" s="7" t="s">
        <v>25</v>
      </c>
      <c r="B129" s="7" t="s">
        <v>1</v>
      </c>
      <c r="C129" s="7" t="s">
        <v>0</v>
      </c>
      <c r="D129" s="7" t="s">
        <v>0</v>
      </c>
      <c r="E129" s="7" t="s">
        <v>19</v>
      </c>
      <c r="F129" s="7" t="s">
        <v>355</v>
      </c>
      <c r="G129" s="7" t="s">
        <v>2</v>
      </c>
      <c r="H129" s="7" t="s">
        <v>356</v>
      </c>
      <c r="I129" s="7" t="s">
        <v>357</v>
      </c>
      <c r="J129" s="10" t="s">
        <v>358</v>
      </c>
      <c r="K129" s="7" t="s">
        <v>6</v>
      </c>
      <c r="L129" s="7"/>
      <c r="M129" s="7"/>
      <c r="N129" s="7" t="s">
        <v>7</v>
      </c>
    </row>
    <row r="130" spans="1:14" ht="76.5">
      <c r="A130" s="71" t="s">
        <v>25</v>
      </c>
      <c r="B130" s="71" t="s">
        <v>1</v>
      </c>
      <c r="C130" s="71" t="s">
        <v>0</v>
      </c>
      <c r="D130" s="71" t="s">
        <v>0</v>
      </c>
      <c r="E130" s="71" t="s">
        <v>19</v>
      </c>
      <c r="F130" s="71" t="s">
        <v>355</v>
      </c>
      <c r="G130" s="71" t="s">
        <v>8</v>
      </c>
      <c r="H130" s="71" t="s">
        <v>359</v>
      </c>
      <c r="I130" s="71" t="s">
        <v>360</v>
      </c>
      <c r="J130" s="12" t="s">
        <v>361</v>
      </c>
      <c r="K130" s="71" t="s">
        <v>6</v>
      </c>
      <c r="L130" s="71"/>
      <c r="M130" s="71"/>
      <c r="N130" s="71" t="s">
        <v>14</v>
      </c>
    </row>
    <row r="131" spans="1:14" ht="25.5">
      <c r="A131" s="7" t="s">
        <v>25</v>
      </c>
      <c r="B131" s="7" t="s">
        <v>1</v>
      </c>
      <c r="C131" s="7" t="s">
        <v>0</v>
      </c>
      <c r="D131" s="7" t="s">
        <v>0</v>
      </c>
      <c r="E131" s="7" t="s">
        <v>19</v>
      </c>
      <c r="F131" s="7" t="s">
        <v>120</v>
      </c>
      <c r="G131" s="7" t="s">
        <v>2</v>
      </c>
      <c r="H131" s="7" t="s">
        <v>362</v>
      </c>
      <c r="I131" s="7" t="s">
        <v>363</v>
      </c>
      <c r="J131" s="10" t="s">
        <v>364</v>
      </c>
      <c r="K131" s="7" t="s">
        <v>152</v>
      </c>
      <c r="L131" s="7"/>
      <c r="M131" s="7"/>
      <c r="N131" s="7" t="s">
        <v>14</v>
      </c>
    </row>
    <row r="132" spans="1:14" ht="25.5">
      <c r="A132" s="4" t="s">
        <v>25</v>
      </c>
      <c r="B132" s="4" t="s">
        <v>31</v>
      </c>
      <c r="C132" s="4" t="s">
        <v>0</v>
      </c>
      <c r="D132" s="4" t="s">
        <v>0</v>
      </c>
      <c r="E132" s="4" t="s">
        <v>1</v>
      </c>
      <c r="F132" s="4" t="s">
        <v>365</v>
      </c>
      <c r="G132" s="4" t="s">
        <v>2</v>
      </c>
      <c r="H132" s="4" t="s">
        <v>366</v>
      </c>
      <c r="I132" s="4" t="s">
        <v>367</v>
      </c>
      <c r="J132" s="72" t="s">
        <v>368</v>
      </c>
      <c r="K132" s="6" t="s">
        <v>152</v>
      </c>
      <c r="L132" s="6"/>
      <c r="M132" s="6"/>
      <c r="N132" s="6" t="s">
        <v>14</v>
      </c>
    </row>
    <row r="133" spans="1:14" ht="25.5">
      <c r="A133" s="6" t="s">
        <v>25</v>
      </c>
      <c r="B133" s="6" t="s">
        <v>31</v>
      </c>
      <c r="C133" s="6" t="s">
        <v>0</v>
      </c>
      <c r="D133" s="6" t="s">
        <v>1</v>
      </c>
      <c r="E133" s="6" t="s">
        <v>1</v>
      </c>
      <c r="F133" s="6" t="s">
        <v>365</v>
      </c>
      <c r="G133" s="6" t="s">
        <v>2</v>
      </c>
      <c r="H133" s="6" t="s">
        <v>369</v>
      </c>
      <c r="I133" s="6" t="s">
        <v>367</v>
      </c>
      <c r="J133" s="5" t="s">
        <v>370</v>
      </c>
      <c r="K133" s="6" t="s">
        <v>152</v>
      </c>
      <c r="L133" s="6"/>
      <c r="M133" s="6"/>
      <c r="N133" s="6" t="s">
        <v>14</v>
      </c>
    </row>
    <row r="134" spans="1:14" ht="38.25">
      <c r="A134" s="23" t="s">
        <v>25</v>
      </c>
      <c r="B134" s="23" t="s">
        <v>31</v>
      </c>
      <c r="C134" s="23" t="s">
        <v>156</v>
      </c>
      <c r="D134" s="23" t="s">
        <v>124</v>
      </c>
      <c r="E134" s="23" t="s">
        <v>124</v>
      </c>
      <c r="F134" s="62" t="s">
        <v>2</v>
      </c>
      <c r="G134" s="23" t="s">
        <v>2</v>
      </c>
      <c r="H134" s="23" t="s">
        <v>371</v>
      </c>
      <c r="I134" s="23" t="s">
        <v>372</v>
      </c>
      <c r="J134" s="24" t="s">
        <v>373</v>
      </c>
      <c r="K134" s="25" t="s">
        <v>152</v>
      </c>
      <c r="L134" s="25"/>
      <c r="M134" s="25"/>
      <c r="N134" s="25" t="s">
        <v>7</v>
      </c>
    </row>
    <row r="135" spans="1:14" ht="63.75">
      <c r="A135" s="27" t="s">
        <v>25</v>
      </c>
      <c r="B135" s="27" t="s">
        <v>31</v>
      </c>
      <c r="C135" s="27" t="s">
        <v>156</v>
      </c>
      <c r="D135" s="27" t="s">
        <v>124</v>
      </c>
      <c r="E135" s="27" t="s">
        <v>0</v>
      </c>
      <c r="F135" s="27" t="s">
        <v>2</v>
      </c>
      <c r="G135" s="27" t="s">
        <v>2</v>
      </c>
      <c r="H135" s="27" t="s">
        <v>374</v>
      </c>
      <c r="I135" s="27" t="s">
        <v>375</v>
      </c>
      <c r="J135" s="28" t="s">
        <v>376</v>
      </c>
      <c r="K135" s="29" t="s">
        <v>152</v>
      </c>
      <c r="L135" s="29"/>
      <c r="M135" s="29"/>
      <c r="N135" s="29" t="s">
        <v>7</v>
      </c>
    </row>
    <row r="136" spans="1:14" ht="25.5">
      <c r="A136" s="4" t="s">
        <v>25</v>
      </c>
      <c r="B136" s="4" t="s">
        <v>31</v>
      </c>
      <c r="C136" s="4" t="s">
        <v>156</v>
      </c>
      <c r="D136" s="4" t="s">
        <v>124</v>
      </c>
      <c r="E136" s="4" t="s">
        <v>0</v>
      </c>
      <c r="F136" s="4" t="s">
        <v>8</v>
      </c>
      <c r="G136" s="4" t="s">
        <v>2</v>
      </c>
      <c r="H136" s="4" t="s">
        <v>377</v>
      </c>
      <c r="I136" s="4" t="s">
        <v>378</v>
      </c>
      <c r="J136" s="5" t="s">
        <v>379</v>
      </c>
      <c r="K136" s="6" t="s">
        <v>152</v>
      </c>
      <c r="L136" s="6"/>
      <c r="M136" s="6"/>
      <c r="N136" s="6" t="s">
        <v>14</v>
      </c>
    </row>
    <row r="137" spans="1:14" ht="51">
      <c r="A137" s="20" t="s">
        <v>25</v>
      </c>
      <c r="B137" s="20" t="s">
        <v>89</v>
      </c>
      <c r="C137" s="20" t="s">
        <v>1</v>
      </c>
      <c r="D137" s="20" t="s">
        <v>156</v>
      </c>
      <c r="E137" s="20" t="s">
        <v>124</v>
      </c>
      <c r="F137" s="20" t="s">
        <v>2</v>
      </c>
      <c r="G137" s="20" t="s">
        <v>2</v>
      </c>
      <c r="H137" s="20" t="s">
        <v>380</v>
      </c>
      <c r="I137" s="20" t="s">
        <v>381</v>
      </c>
      <c r="J137" s="21" t="s">
        <v>382</v>
      </c>
      <c r="K137" s="22" t="s">
        <v>152</v>
      </c>
      <c r="L137" s="22"/>
      <c r="M137" s="22"/>
      <c r="N137" s="22" t="s">
        <v>7</v>
      </c>
    </row>
    <row r="138" spans="1:14" ht="76.5">
      <c r="A138" s="27" t="s">
        <v>25</v>
      </c>
      <c r="B138" s="27" t="s">
        <v>89</v>
      </c>
      <c r="C138" s="27" t="s">
        <v>1</v>
      </c>
      <c r="D138" s="27" t="s">
        <v>156</v>
      </c>
      <c r="E138" s="27" t="s">
        <v>0</v>
      </c>
      <c r="F138" s="27" t="s">
        <v>2</v>
      </c>
      <c r="G138" s="27" t="s">
        <v>2</v>
      </c>
      <c r="H138" s="27" t="s">
        <v>383</v>
      </c>
      <c r="I138" s="27" t="s">
        <v>384</v>
      </c>
      <c r="J138" s="28" t="s">
        <v>385</v>
      </c>
      <c r="K138" s="29" t="s">
        <v>152</v>
      </c>
      <c r="L138" s="29"/>
      <c r="M138" s="29"/>
      <c r="N138" s="29" t="s">
        <v>7</v>
      </c>
    </row>
    <row r="139" spans="1:14" ht="25.5">
      <c r="A139" s="23" t="s">
        <v>25</v>
      </c>
      <c r="B139" s="23" t="s">
        <v>89</v>
      </c>
      <c r="C139" s="23" t="s">
        <v>31</v>
      </c>
      <c r="D139" s="23" t="s">
        <v>124</v>
      </c>
      <c r="E139" s="23" t="s">
        <v>124</v>
      </c>
      <c r="F139" s="23" t="s">
        <v>2</v>
      </c>
      <c r="G139" s="23" t="s">
        <v>2</v>
      </c>
      <c r="H139" s="23" t="s">
        <v>386</v>
      </c>
      <c r="I139" s="23" t="s">
        <v>387</v>
      </c>
      <c r="J139" s="24" t="s">
        <v>388</v>
      </c>
      <c r="K139" s="25" t="s">
        <v>152</v>
      </c>
      <c r="L139" s="25"/>
      <c r="M139" s="25"/>
      <c r="N139" s="25" t="s">
        <v>7</v>
      </c>
    </row>
    <row r="140" spans="1:14" ht="25.5">
      <c r="A140" s="20" t="s">
        <v>25</v>
      </c>
      <c r="B140" s="20" t="s">
        <v>89</v>
      </c>
      <c r="C140" s="20" t="s">
        <v>31</v>
      </c>
      <c r="D140" s="20" t="s">
        <v>0</v>
      </c>
      <c r="E140" s="20" t="s">
        <v>124</v>
      </c>
      <c r="F140" s="20" t="s">
        <v>2</v>
      </c>
      <c r="G140" s="20" t="s">
        <v>2</v>
      </c>
      <c r="H140" s="20" t="s">
        <v>389</v>
      </c>
      <c r="I140" s="20" t="s">
        <v>390</v>
      </c>
      <c r="J140" s="21" t="s">
        <v>391</v>
      </c>
      <c r="K140" s="22" t="s">
        <v>152</v>
      </c>
      <c r="L140" s="22"/>
      <c r="M140" s="22"/>
      <c r="N140" s="22" t="s">
        <v>7</v>
      </c>
    </row>
    <row r="141" spans="1:14" ht="51">
      <c r="A141" s="27" t="s">
        <v>25</v>
      </c>
      <c r="B141" s="27" t="s">
        <v>89</v>
      </c>
      <c r="C141" s="27" t="s">
        <v>31</v>
      </c>
      <c r="D141" s="27" t="s">
        <v>0</v>
      </c>
      <c r="E141" s="27" t="s">
        <v>0</v>
      </c>
      <c r="F141" s="27" t="s">
        <v>2</v>
      </c>
      <c r="G141" s="27" t="s">
        <v>2</v>
      </c>
      <c r="H141" s="27" t="s">
        <v>392</v>
      </c>
      <c r="I141" s="27" t="s">
        <v>393</v>
      </c>
      <c r="J141" s="28" t="s">
        <v>394</v>
      </c>
      <c r="K141" s="29" t="s">
        <v>152</v>
      </c>
      <c r="L141" s="29"/>
      <c r="M141" s="29"/>
      <c r="N141" s="29" t="s">
        <v>7</v>
      </c>
    </row>
    <row r="142" spans="1:14" ht="38.25">
      <c r="A142" s="4" t="s">
        <v>25</v>
      </c>
      <c r="B142" s="4" t="s">
        <v>89</v>
      </c>
      <c r="C142" s="4" t="s">
        <v>31</v>
      </c>
      <c r="D142" s="4" t="s">
        <v>0</v>
      </c>
      <c r="E142" s="4" t="s">
        <v>0</v>
      </c>
      <c r="F142" s="4" t="s">
        <v>8</v>
      </c>
      <c r="G142" s="4" t="s">
        <v>2</v>
      </c>
      <c r="H142" s="4" t="s">
        <v>395</v>
      </c>
      <c r="I142" s="4" t="s">
        <v>396</v>
      </c>
      <c r="J142" s="5" t="s">
        <v>397</v>
      </c>
      <c r="K142" s="6" t="s">
        <v>152</v>
      </c>
      <c r="L142" s="6"/>
      <c r="M142" s="6"/>
      <c r="N142" s="6" t="s">
        <v>14</v>
      </c>
    </row>
    <row r="143" spans="1:14" ht="38.25">
      <c r="A143" s="4" t="s">
        <v>25</v>
      </c>
      <c r="B143" s="4" t="s">
        <v>89</v>
      </c>
      <c r="C143" s="4" t="s">
        <v>31</v>
      </c>
      <c r="D143" s="4" t="s">
        <v>0</v>
      </c>
      <c r="E143" s="4" t="s">
        <v>0</v>
      </c>
      <c r="F143" s="4" t="s">
        <v>47</v>
      </c>
      <c r="G143" s="4" t="s">
        <v>2</v>
      </c>
      <c r="H143" s="4" t="s">
        <v>398</v>
      </c>
      <c r="I143" s="4" t="s">
        <v>399</v>
      </c>
      <c r="J143" s="5" t="s">
        <v>400</v>
      </c>
      <c r="K143" s="6" t="s">
        <v>152</v>
      </c>
      <c r="L143" s="6"/>
      <c r="M143" s="6"/>
      <c r="N143" s="6" t="s">
        <v>14</v>
      </c>
    </row>
    <row r="144" spans="1:14" ht="51">
      <c r="A144" s="4" t="s">
        <v>25</v>
      </c>
      <c r="B144" s="4" t="s">
        <v>89</v>
      </c>
      <c r="C144" s="4" t="s">
        <v>31</v>
      </c>
      <c r="D144" s="4" t="s">
        <v>0</v>
      </c>
      <c r="E144" s="4" t="s">
        <v>0</v>
      </c>
      <c r="F144" s="4" t="s">
        <v>15</v>
      </c>
      <c r="G144" s="4" t="s">
        <v>2</v>
      </c>
      <c r="H144" s="4" t="s">
        <v>401</v>
      </c>
      <c r="I144" s="4" t="s">
        <v>402</v>
      </c>
      <c r="J144" s="5" t="s">
        <v>403</v>
      </c>
      <c r="K144" s="6" t="s">
        <v>152</v>
      </c>
      <c r="L144" s="6"/>
      <c r="M144" s="6"/>
      <c r="N144" s="6" t="s">
        <v>14</v>
      </c>
    </row>
    <row r="145" spans="1:14" ht="51">
      <c r="A145" s="4" t="s">
        <v>25</v>
      </c>
      <c r="B145" s="4" t="s">
        <v>89</v>
      </c>
      <c r="C145" s="4" t="s">
        <v>31</v>
      </c>
      <c r="D145" s="4" t="s">
        <v>0</v>
      </c>
      <c r="E145" s="4" t="s">
        <v>0</v>
      </c>
      <c r="F145" s="4" t="s">
        <v>76</v>
      </c>
      <c r="G145" s="4" t="s">
        <v>2</v>
      </c>
      <c r="H145" s="4" t="s">
        <v>404</v>
      </c>
      <c r="I145" s="4" t="s">
        <v>405</v>
      </c>
      <c r="J145" s="5" t="s">
        <v>406</v>
      </c>
      <c r="K145" s="6" t="s">
        <v>152</v>
      </c>
      <c r="L145" s="6"/>
      <c r="M145" s="6"/>
      <c r="N145" s="6" t="s">
        <v>14</v>
      </c>
    </row>
    <row r="146" spans="1:14" ht="51">
      <c r="A146" s="27" t="s">
        <v>25</v>
      </c>
      <c r="B146" s="27" t="s">
        <v>89</v>
      </c>
      <c r="C146" s="27" t="s">
        <v>31</v>
      </c>
      <c r="D146" s="27" t="s">
        <v>0</v>
      </c>
      <c r="E146" s="27" t="s">
        <v>1</v>
      </c>
      <c r="F146" s="27" t="s">
        <v>2</v>
      </c>
      <c r="G146" s="27" t="s">
        <v>2</v>
      </c>
      <c r="H146" s="27" t="s">
        <v>407</v>
      </c>
      <c r="I146" s="27" t="s">
        <v>408</v>
      </c>
      <c r="J146" s="28" t="s">
        <v>409</v>
      </c>
      <c r="K146" s="29" t="s">
        <v>152</v>
      </c>
      <c r="L146" s="29"/>
      <c r="M146" s="29"/>
      <c r="N146" s="29" t="s">
        <v>7</v>
      </c>
    </row>
    <row r="147" spans="1:14" ht="38.25">
      <c r="A147" s="4" t="s">
        <v>25</v>
      </c>
      <c r="B147" s="4" t="s">
        <v>89</v>
      </c>
      <c r="C147" s="4" t="s">
        <v>31</v>
      </c>
      <c r="D147" s="4" t="s">
        <v>0</v>
      </c>
      <c r="E147" s="4" t="s">
        <v>1</v>
      </c>
      <c r="F147" s="4" t="s">
        <v>8</v>
      </c>
      <c r="G147" s="4" t="s">
        <v>2</v>
      </c>
      <c r="H147" s="4" t="s">
        <v>410</v>
      </c>
      <c r="I147" s="4" t="s">
        <v>396</v>
      </c>
      <c r="J147" s="5" t="s">
        <v>397</v>
      </c>
      <c r="K147" s="6" t="s">
        <v>152</v>
      </c>
      <c r="L147" s="6"/>
      <c r="M147" s="6"/>
      <c r="N147" s="6" t="s">
        <v>14</v>
      </c>
    </row>
    <row r="148" spans="1:14" ht="38.25">
      <c r="A148" s="4" t="s">
        <v>25</v>
      </c>
      <c r="B148" s="4" t="s">
        <v>89</v>
      </c>
      <c r="C148" s="4" t="s">
        <v>31</v>
      </c>
      <c r="D148" s="4" t="s">
        <v>0</v>
      </c>
      <c r="E148" s="4" t="s">
        <v>1</v>
      </c>
      <c r="F148" s="4" t="s">
        <v>47</v>
      </c>
      <c r="G148" s="4" t="s">
        <v>2</v>
      </c>
      <c r="H148" s="4" t="s">
        <v>411</v>
      </c>
      <c r="I148" s="4" t="s">
        <v>399</v>
      </c>
      <c r="J148" s="5" t="s">
        <v>400</v>
      </c>
      <c r="K148" s="6" t="s">
        <v>152</v>
      </c>
      <c r="L148" s="6"/>
      <c r="M148" s="6"/>
      <c r="N148" s="6" t="s">
        <v>14</v>
      </c>
    </row>
    <row r="149" spans="1:14" ht="51">
      <c r="A149" s="4" t="s">
        <v>25</v>
      </c>
      <c r="B149" s="4" t="s">
        <v>89</v>
      </c>
      <c r="C149" s="4" t="s">
        <v>31</v>
      </c>
      <c r="D149" s="4" t="s">
        <v>0</v>
      </c>
      <c r="E149" s="4" t="s">
        <v>1</v>
      </c>
      <c r="F149" s="4" t="s">
        <v>15</v>
      </c>
      <c r="G149" s="4" t="s">
        <v>2</v>
      </c>
      <c r="H149" s="4" t="s">
        <v>412</v>
      </c>
      <c r="I149" s="4" t="s">
        <v>402</v>
      </c>
      <c r="J149" s="5" t="s">
        <v>403</v>
      </c>
      <c r="K149" s="6" t="s">
        <v>152</v>
      </c>
      <c r="L149" s="6"/>
      <c r="M149" s="6"/>
      <c r="N149" s="6" t="s">
        <v>14</v>
      </c>
    </row>
    <row r="150" spans="1:14" ht="51">
      <c r="A150" s="4" t="s">
        <v>25</v>
      </c>
      <c r="B150" s="4" t="s">
        <v>89</v>
      </c>
      <c r="C150" s="4" t="s">
        <v>31</v>
      </c>
      <c r="D150" s="4" t="s">
        <v>0</v>
      </c>
      <c r="E150" s="4" t="s">
        <v>1</v>
      </c>
      <c r="F150" s="4" t="s">
        <v>76</v>
      </c>
      <c r="G150" s="4" t="s">
        <v>2</v>
      </c>
      <c r="H150" s="4" t="s">
        <v>413</v>
      </c>
      <c r="I150" s="4" t="s">
        <v>405</v>
      </c>
      <c r="J150" s="5" t="s">
        <v>406</v>
      </c>
      <c r="K150" s="6" t="s">
        <v>152</v>
      </c>
      <c r="L150" s="6"/>
      <c r="M150" s="6"/>
      <c r="N150" s="6" t="s">
        <v>14</v>
      </c>
    </row>
    <row r="151" spans="1:14" ht="63.75">
      <c r="A151" s="27" t="s">
        <v>25</v>
      </c>
      <c r="B151" s="27" t="s">
        <v>89</v>
      </c>
      <c r="C151" s="27" t="s">
        <v>31</v>
      </c>
      <c r="D151" s="27" t="s">
        <v>0</v>
      </c>
      <c r="E151" s="27" t="s">
        <v>19</v>
      </c>
      <c r="F151" s="27" t="s">
        <v>2</v>
      </c>
      <c r="G151" s="27" t="s">
        <v>2</v>
      </c>
      <c r="H151" s="27" t="s">
        <v>414</v>
      </c>
      <c r="I151" s="27" t="s">
        <v>415</v>
      </c>
      <c r="J151" s="28" t="s">
        <v>416</v>
      </c>
      <c r="K151" s="29" t="s">
        <v>152</v>
      </c>
      <c r="L151" s="29"/>
      <c r="M151" s="29"/>
      <c r="N151" s="29" t="s">
        <v>7</v>
      </c>
    </row>
    <row r="152" spans="1:14" ht="38.25">
      <c r="A152" s="4" t="s">
        <v>25</v>
      </c>
      <c r="B152" s="4" t="s">
        <v>89</v>
      </c>
      <c r="C152" s="4" t="s">
        <v>31</v>
      </c>
      <c r="D152" s="4" t="s">
        <v>0</v>
      </c>
      <c r="E152" s="4" t="s">
        <v>19</v>
      </c>
      <c r="F152" s="4" t="s">
        <v>8</v>
      </c>
      <c r="G152" s="4" t="s">
        <v>2</v>
      </c>
      <c r="H152" s="4" t="s">
        <v>417</v>
      </c>
      <c r="I152" s="4" t="s">
        <v>396</v>
      </c>
      <c r="J152" s="5" t="s">
        <v>397</v>
      </c>
      <c r="K152" s="6" t="s">
        <v>152</v>
      </c>
      <c r="L152" s="6"/>
      <c r="M152" s="6"/>
      <c r="N152" s="6" t="s">
        <v>14</v>
      </c>
    </row>
    <row r="153" spans="1:14" ht="38.25">
      <c r="A153" s="4" t="s">
        <v>25</v>
      </c>
      <c r="B153" s="4" t="s">
        <v>89</v>
      </c>
      <c r="C153" s="4" t="s">
        <v>31</v>
      </c>
      <c r="D153" s="4" t="s">
        <v>0</v>
      </c>
      <c r="E153" s="4" t="s">
        <v>19</v>
      </c>
      <c r="F153" s="4" t="s">
        <v>47</v>
      </c>
      <c r="G153" s="4" t="s">
        <v>2</v>
      </c>
      <c r="H153" s="4" t="s">
        <v>418</v>
      </c>
      <c r="I153" s="4" t="s">
        <v>399</v>
      </c>
      <c r="J153" s="5" t="s">
        <v>400</v>
      </c>
      <c r="K153" s="6" t="s">
        <v>152</v>
      </c>
      <c r="L153" s="6"/>
      <c r="M153" s="6"/>
      <c r="N153" s="6" t="s">
        <v>14</v>
      </c>
    </row>
    <row r="154" spans="1:14" ht="51">
      <c r="A154" s="4" t="s">
        <v>25</v>
      </c>
      <c r="B154" s="4" t="s">
        <v>89</v>
      </c>
      <c r="C154" s="4" t="s">
        <v>31</v>
      </c>
      <c r="D154" s="4" t="s">
        <v>0</v>
      </c>
      <c r="E154" s="4" t="s">
        <v>19</v>
      </c>
      <c r="F154" s="4" t="s">
        <v>15</v>
      </c>
      <c r="G154" s="4" t="s">
        <v>2</v>
      </c>
      <c r="H154" s="4" t="s">
        <v>419</v>
      </c>
      <c r="I154" s="4" t="s">
        <v>402</v>
      </c>
      <c r="J154" s="5" t="s">
        <v>403</v>
      </c>
      <c r="K154" s="6" t="s">
        <v>152</v>
      </c>
      <c r="L154" s="6"/>
      <c r="M154" s="6"/>
      <c r="N154" s="6" t="s">
        <v>14</v>
      </c>
    </row>
    <row r="155" spans="1:14" ht="51">
      <c r="A155" s="4" t="s">
        <v>25</v>
      </c>
      <c r="B155" s="4" t="s">
        <v>89</v>
      </c>
      <c r="C155" s="4" t="s">
        <v>31</v>
      </c>
      <c r="D155" s="4" t="s">
        <v>0</v>
      </c>
      <c r="E155" s="4" t="s">
        <v>19</v>
      </c>
      <c r="F155" s="4" t="s">
        <v>76</v>
      </c>
      <c r="G155" s="4" t="s">
        <v>2</v>
      </c>
      <c r="H155" s="4" t="s">
        <v>420</v>
      </c>
      <c r="I155" s="4" t="s">
        <v>405</v>
      </c>
      <c r="J155" s="5" t="s">
        <v>406</v>
      </c>
      <c r="K155" s="6" t="s">
        <v>152</v>
      </c>
      <c r="L155" s="6"/>
      <c r="M155" s="6"/>
      <c r="N155" s="6" t="s">
        <v>14</v>
      </c>
    </row>
    <row r="156" spans="1:14" ht="63.75">
      <c r="A156" s="27" t="s">
        <v>25</v>
      </c>
      <c r="B156" s="27" t="s">
        <v>89</v>
      </c>
      <c r="C156" s="27" t="s">
        <v>31</v>
      </c>
      <c r="D156" s="27" t="s">
        <v>0</v>
      </c>
      <c r="E156" s="27" t="s">
        <v>25</v>
      </c>
      <c r="F156" s="27" t="s">
        <v>2</v>
      </c>
      <c r="G156" s="27" t="s">
        <v>2</v>
      </c>
      <c r="H156" s="27" t="s">
        <v>421</v>
      </c>
      <c r="I156" s="27" t="s">
        <v>422</v>
      </c>
      <c r="J156" s="28" t="s">
        <v>423</v>
      </c>
      <c r="K156" s="29" t="s">
        <v>152</v>
      </c>
      <c r="L156" s="29"/>
      <c r="M156" s="29"/>
      <c r="N156" s="29" t="s">
        <v>7</v>
      </c>
    </row>
    <row r="157" spans="1:14" ht="38.25">
      <c r="A157" s="4" t="s">
        <v>25</v>
      </c>
      <c r="B157" s="4" t="s">
        <v>89</v>
      </c>
      <c r="C157" s="4" t="s">
        <v>31</v>
      </c>
      <c r="D157" s="4" t="s">
        <v>0</v>
      </c>
      <c r="E157" s="4" t="s">
        <v>25</v>
      </c>
      <c r="F157" s="4" t="s">
        <v>8</v>
      </c>
      <c r="G157" s="4" t="s">
        <v>2</v>
      </c>
      <c r="H157" s="4" t="s">
        <v>424</v>
      </c>
      <c r="I157" s="4" t="s">
        <v>396</v>
      </c>
      <c r="J157" s="5" t="s">
        <v>397</v>
      </c>
      <c r="K157" s="6" t="s">
        <v>152</v>
      </c>
      <c r="L157" s="6"/>
      <c r="M157" s="6"/>
      <c r="N157" s="6" t="s">
        <v>14</v>
      </c>
    </row>
    <row r="158" spans="1:14" ht="38.25">
      <c r="A158" s="4" t="s">
        <v>25</v>
      </c>
      <c r="B158" s="4" t="s">
        <v>89</v>
      </c>
      <c r="C158" s="4" t="s">
        <v>31</v>
      </c>
      <c r="D158" s="4" t="s">
        <v>0</v>
      </c>
      <c r="E158" s="4" t="s">
        <v>25</v>
      </c>
      <c r="F158" s="4" t="s">
        <v>47</v>
      </c>
      <c r="G158" s="4" t="s">
        <v>2</v>
      </c>
      <c r="H158" s="4" t="s">
        <v>425</v>
      </c>
      <c r="I158" s="4" t="s">
        <v>399</v>
      </c>
      <c r="J158" s="5" t="s">
        <v>400</v>
      </c>
      <c r="K158" s="6" t="s">
        <v>152</v>
      </c>
      <c r="L158" s="6"/>
      <c r="M158" s="6"/>
      <c r="N158" s="6" t="s">
        <v>14</v>
      </c>
    </row>
    <row r="159" spans="1:14" ht="51">
      <c r="A159" s="4" t="s">
        <v>25</v>
      </c>
      <c r="B159" s="4" t="s">
        <v>89</v>
      </c>
      <c r="C159" s="4" t="s">
        <v>31</v>
      </c>
      <c r="D159" s="4" t="s">
        <v>0</v>
      </c>
      <c r="E159" s="4" t="s">
        <v>25</v>
      </c>
      <c r="F159" s="4" t="s">
        <v>15</v>
      </c>
      <c r="G159" s="4" t="s">
        <v>2</v>
      </c>
      <c r="H159" s="4" t="s">
        <v>426</v>
      </c>
      <c r="I159" s="4" t="s">
        <v>402</v>
      </c>
      <c r="J159" s="5" t="s">
        <v>403</v>
      </c>
      <c r="K159" s="6" t="s">
        <v>152</v>
      </c>
      <c r="L159" s="6"/>
      <c r="M159" s="6"/>
      <c r="N159" s="6" t="s">
        <v>14</v>
      </c>
    </row>
    <row r="160" spans="1:14" ht="51">
      <c r="A160" s="4" t="s">
        <v>25</v>
      </c>
      <c r="B160" s="4" t="s">
        <v>89</v>
      </c>
      <c r="C160" s="4" t="s">
        <v>31</v>
      </c>
      <c r="D160" s="4" t="s">
        <v>0</v>
      </c>
      <c r="E160" s="4" t="s">
        <v>25</v>
      </c>
      <c r="F160" s="4" t="s">
        <v>76</v>
      </c>
      <c r="G160" s="4" t="s">
        <v>2</v>
      </c>
      <c r="H160" s="4" t="s">
        <v>427</v>
      </c>
      <c r="I160" s="4" t="s">
        <v>405</v>
      </c>
      <c r="J160" s="5" t="s">
        <v>406</v>
      </c>
      <c r="K160" s="6" t="s">
        <v>152</v>
      </c>
      <c r="L160" s="6"/>
      <c r="M160" s="6"/>
      <c r="N160" s="6" t="s">
        <v>14</v>
      </c>
    </row>
    <row r="161" spans="1:14" ht="63.75">
      <c r="A161" s="27" t="s">
        <v>25</v>
      </c>
      <c r="B161" s="27" t="s">
        <v>89</v>
      </c>
      <c r="C161" s="27" t="s">
        <v>31</v>
      </c>
      <c r="D161" s="27" t="s">
        <v>0</v>
      </c>
      <c r="E161" s="27" t="s">
        <v>31</v>
      </c>
      <c r="F161" s="27" t="s">
        <v>2</v>
      </c>
      <c r="G161" s="27" t="s">
        <v>2</v>
      </c>
      <c r="H161" s="27" t="s">
        <v>428</v>
      </c>
      <c r="I161" s="27" t="s">
        <v>429</v>
      </c>
      <c r="J161" s="28" t="s">
        <v>430</v>
      </c>
      <c r="K161" s="29" t="s">
        <v>152</v>
      </c>
      <c r="L161" s="29"/>
      <c r="M161" s="29"/>
      <c r="N161" s="29" t="s">
        <v>7</v>
      </c>
    </row>
    <row r="162" spans="1:14" ht="38.25">
      <c r="A162" s="4" t="s">
        <v>25</v>
      </c>
      <c r="B162" s="4" t="s">
        <v>89</v>
      </c>
      <c r="C162" s="4" t="s">
        <v>31</v>
      </c>
      <c r="D162" s="4" t="s">
        <v>0</v>
      </c>
      <c r="E162" s="4" t="s">
        <v>31</v>
      </c>
      <c r="F162" s="4" t="s">
        <v>8</v>
      </c>
      <c r="G162" s="4" t="s">
        <v>2</v>
      </c>
      <c r="H162" s="4" t="s">
        <v>431</v>
      </c>
      <c r="I162" s="4" t="s">
        <v>396</v>
      </c>
      <c r="J162" s="5" t="s">
        <v>397</v>
      </c>
      <c r="K162" s="6" t="s">
        <v>152</v>
      </c>
      <c r="L162" s="6"/>
      <c r="M162" s="6"/>
      <c r="N162" s="6" t="s">
        <v>14</v>
      </c>
    </row>
    <row r="163" spans="1:14" ht="38.25">
      <c r="A163" s="4" t="s">
        <v>25</v>
      </c>
      <c r="B163" s="4" t="s">
        <v>89</v>
      </c>
      <c r="C163" s="4" t="s">
        <v>31</v>
      </c>
      <c r="D163" s="4" t="s">
        <v>0</v>
      </c>
      <c r="E163" s="4" t="s">
        <v>31</v>
      </c>
      <c r="F163" s="4" t="s">
        <v>47</v>
      </c>
      <c r="G163" s="4" t="s">
        <v>2</v>
      </c>
      <c r="H163" s="4" t="s">
        <v>432</v>
      </c>
      <c r="I163" s="4" t="s">
        <v>399</v>
      </c>
      <c r="J163" s="5" t="s">
        <v>400</v>
      </c>
      <c r="K163" s="6" t="s">
        <v>152</v>
      </c>
      <c r="L163" s="6"/>
      <c r="M163" s="6"/>
      <c r="N163" s="6" t="s">
        <v>14</v>
      </c>
    </row>
    <row r="164" spans="1:14" ht="51">
      <c r="A164" s="4" t="s">
        <v>25</v>
      </c>
      <c r="B164" s="4" t="s">
        <v>89</v>
      </c>
      <c r="C164" s="4" t="s">
        <v>31</v>
      </c>
      <c r="D164" s="4" t="s">
        <v>0</v>
      </c>
      <c r="E164" s="4" t="s">
        <v>31</v>
      </c>
      <c r="F164" s="4" t="s">
        <v>15</v>
      </c>
      <c r="G164" s="4" t="s">
        <v>2</v>
      </c>
      <c r="H164" s="4" t="s">
        <v>433</v>
      </c>
      <c r="I164" s="4" t="s">
        <v>402</v>
      </c>
      <c r="J164" s="5" t="s">
        <v>403</v>
      </c>
      <c r="K164" s="6" t="s">
        <v>152</v>
      </c>
      <c r="L164" s="6"/>
      <c r="M164" s="6"/>
      <c r="N164" s="6" t="s">
        <v>14</v>
      </c>
    </row>
    <row r="165" spans="1:14" ht="51">
      <c r="A165" s="4" t="s">
        <v>25</v>
      </c>
      <c r="B165" s="4" t="s">
        <v>89</v>
      </c>
      <c r="C165" s="4" t="s">
        <v>31</v>
      </c>
      <c r="D165" s="4" t="s">
        <v>0</v>
      </c>
      <c r="E165" s="4" t="s">
        <v>31</v>
      </c>
      <c r="F165" s="4" t="s">
        <v>76</v>
      </c>
      <c r="G165" s="4" t="s">
        <v>2</v>
      </c>
      <c r="H165" s="4" t="s">
        <v>434</v>
      </c>
      <c r="I165" s="4" t="s">
        <v>405</v>
      </c>
      <c r="J165" s="5" t="s">
        <v>406</v>
      </c>
      <c r="K165" s="6" t="s">
        <v>152</v>
      </c>
      <c r="L165" s="6"/>
      <c r="M165" s="6"/>
      <c r="N165" s="6" t="s">
        <v>14</v>
      </c>
    </row>
    <row r="166" spans="1:14" ht="25.5">
      <c r="A166" s="20" t="s">
        <v>25</v>
      </c>
      <c r="B166" s="20" t="s">
        <v>89</v>
      </c>
      <c r="C166" s="20" t="s">
        <v>31</v>
      </c>
      <c r="D166" s="20" t="s">
        <v>1</v>
      </c>
      <c r="E166" s="20" t="s">
        <v>124</v>
      </c>
      <c r="F166" s="20" t="s">
        <v>2</v>
      </c>
      <c r="G166" s="20" t="s">
        <v>2</v>
      </c>
      <c r="H166" s="20" t="s">
        <v>435</v>
      </c>
      <c r="I166" s="20" t="s">
        <v>436</v>
      </c>
      <c r="J166" s="21" t="s">
        <v>437</v>
      </c>
      <c r="K166" s="22" t="s">
        <v>152</v>
      </c>
      <c r="L166" s="22"/>
      <c r="M166" s="22"/>
      <c r="N166" s="22" t="s">
        <v>7</v>
      </c>
    </row>
    <row r="167" spans="1:14" ht="51">
      <c r="A167" s="27" t="s">
        <v>25</v>
      </c>
      <c r="B167" s="27" t="s">
        <v>89</v>
      </c>
      <c r="C167" s="27" t="s">
        <v>31</v>
      </c>
      <c r="D167" s="27" t="s">
        <v>1</v>
      </c>
      <c r="E167" s="27" t="s">
        <v>0</v>
      </c>
      <c r="F167" s="27" t="s">
        <v>2</v>
      </c>
      <c r="G167" s="27" t="s">
        <v>2</v>
      </c>
      <c r="H167" s="27" t="s">
        <v>438</v>
      </c>
      <c r="I167" s="27" t="s">
        <v>439</v>
      </c>
      <c r="J167" s="28" t="s">
        <v>440</v>
      </c>
      <c r="K167" s="29" t="s">
        <v>152</v>
      </c>
      <c r="L167" s="29"/>
      <c r="M167" s="29"/>
      <c r="N167" s="29" t="s">
        <v>7</v>
      </c>
    </row>
    <row r="168" spans="1:14" ht="51">
      <c r="A168" s="4" t="s">
        <v>25</v>
      </c>
      <c r="B168" s="4" t="s">
        <v>89</v>
      </c>
      <c r="C168" s="4" t="s">
        <v>31</v>
      </c>
      <c r="D168" s="4" t="s">
        <v>1</v>
      </c>
      <c r="E168" s="4" t="s">
        <v>0</v>
      </c>
      <c r="F168" s="4" t="s">
        <v>8</v>
      </c>
      <c r="G168" s="4" t="s">
        <v>2</v>
      </c>
      <c r="H168" s="7" t="s">
        <v>441</v>
      </c>
      <c r="I168" s="7" t="s">
        <v>442</v>
      </c>
      <c r="J168" s="10" t="s">
        <v>443</v>
      </c>
      <c r="K168" s="16" t="s">
        <v>152</v>
      </c>
      <c r="L168" s="16"/>
      <c r="M168" s="16"/>
      <c r="N168" s="16" t="s">
        <v>7</v>
      </c>
    </row>
    <row r="169" spans="1:14" ht="51">
      <c r="A169" s="11" t="s">
        <v>25</v>
      </c>
      <c r="B169" s="11" t="s">
        <v>89</v>
      </c>
      <c r="C169" s="11" t="s">
        <v>31</v>
      </c>
      <c r="D169" s="11" t="s">
        <v>1</v>
      </c>
      <c r="E169" s="11" t="s">
        <v>0</v>
      </c>
      <c r="F169" s="11" t="s">
        <v>8</v>
      </c>
      <c r="G169" s="11" t="s">
        <v>8</v>
      </c>
      <c r="H169" s="71" t="s">
        <v>444</v>
      </c>
      <c r="I169" s="71" t="s">
        <v>445</v>
      </c>
      <c r="J169" s="12" t="s">
        <v>446</v>
      </c>
      <c r="K169" s="73" t="s">
        <v>152</v>
      </c>
      <c r="L169" s="73" t="s">
        <v>43</v>
      </c>
      <c r="M169" s="73"/>
      <c r="N169" s="73" t="s">
        <v>14</v>
      </c>
    </row>
    <row r="170" spans="1:14" ht="38.25">
      <c r="A170" s="11" t="s">
        <v>25</v>
      </c>
      <c r="B170" s="11" t="s">
        <v>89</v>
      </c>
      <c r="C170" s="11" t="s">
        <v>31</v>
      </c>
      <c r="D170" s="11" t="s">
        <v>1</v>
      </c>
      <c r="E170" s="11" t="s">
        <v>0</v>
      </c>
      <c r="F170" s="11" t="s">
        <v>8</v>
      </c>
      <c r="G170" s="11" t="s">
        <v>47</v>
      </c>
      <c r="H170" s="71" t="s">
        <v>447</v>
      </c>
      <c r="I170" s="71" t="s">
        <v>448</v>
      </c>
      <c r="J170" s="12" t="s">
        <v>449</v>
      </c>
      <c r="K170" s="73" t="s">
        <v>152</v>
      </c>
      <c r="L170" s="73"/>
      <c r="M170" s="73"/>
      <c r="N170" s="73" t="s">
        <v>14</v>
      </c>
    </row>
    <row r="171" spans="1:14" ht="38.25">
      <c r="A171" s="11" t="s">
        <v>25</v>
      </c>
      <c r="B171" s="11" t="s">
        <v>89</v>
      </c>
      <c r="C171" s="11" t="s">
        <v>31</v>
      </c>
      <c r="D171" s="11" t="s">
        <v>1</v>
      </c>
      <c r="E171" s="11" t="s">
        <v>0</v>
      </c>
      <c r="F171" s="11" t="s">
        <v>8</v>
      </c>
      <c r="G171" s="11" t="s">
        <v>15</v>
      </c>
      <c r="H171" s="71" t="s">
        <v>450</v>
      </c>
      <c r="I171" s="71" t="s">
        <v>451</v>
      </c>
      <c r="J171" s="12" t="s">
        <v>452</v>
      </c>
      <c r="K171" s="73" t="s">
        <v>152</v>
      </c>
      <c r="L171" s="73"/>
      <c r="M171" s="73"/>
      <c r="N171" s="73" t="s">
        <v>14</v>
      </c>
    </row>
    <row r="172" spans="1:14" ht="51">
      <c r="A172" s="11" t="s">
        <v>25</v>
      </c>
      <c r="B172" s="11" t="s">
        <v>89</v>
      </c>
      <c r="C172" s="11" t="s">
        <v>31</v>
      </c>
      <c r="D172" s="11" t="s">
        <v>1</v>
      </c>
      <c r="E172" s="11" t="s">
        <v>0</v>
      </c>
      <c r="F172" s="11" t="s">
        <v>8</v>
      </c>
      <c r="G172" s="11" t="s">
        <v>76</v>
      </c>
      <c r="H172" s="71" t="s">
        <v>453</v>
      </c>
      <c r="I172" s="71" t="s">
        <v>454</v>
      </c>
      <c r="J172" s="12" t="s">
        <v>455</v>
      </c>
      <c r="K172" s="73" t="s">
        <v>152</v>
      </c>
      <c r="L172" s="73"/>
      <c r="M172" s="73"/>
      <c r="N172" s="73" t="s">
        <v>14</v>
      </c>
    </row>
    <row r="173" spans="1:14" ht="38.25">
      <c r="A173" s="11" t="s">
        <v>25</v>
      </c>
      <c r="B173" s="11" t="s">
        <v>89</v>
      </c>
      <c r="C173" s="11" t="s">
        <v>31</v>
      </c>
      <c r="D173" s="11" t="s">
        <v>1</v>
      </c>
      <c r="E173" s="11" t="s">
        <v>0</v>
      </c>
      <c r="F173" s="11" t="s">
        <v>8</v>
      </c>
      <c r="G173" s="11" t="s">
        <v>80</v>
      </c>
      <c r="H173" s="71" t="s">
        <v>456</v>
      </c>
      <c r="I173" s="71" t="s">
        <v>457</v>
      </c>
      <c r="J173" s="12" t="s">
        <v>458</v>
      </c>
      <c r="K173" s="73" t="s">
        <v>152</v>
      </c>
      <c r="L173" s="73"/>
      <c r="M173" s="73"/>
      <c r="N173" s="73" t="s">
        <v>14</v>
      </c>
    </row>
    <row r="174" spans="1:14" ht="51">
      <c r="A174" s="11" t="s">
        <v>25</v>
      </c>
      <c r="B174" s="11" t="s">
        <v>89</v>
      </c>
      <c r="C174" s="11" t="s">
        <v>31</v>
      </c>
      <c r="D174" s="11" t="s">
        <v>1</v>
      </c>
      <c r="E174" s="11" t="s">
        <v>0</v>
      </c>
      <c r="F174" s="11" t="s">
        <v>8</v>
      </c>
      <c r="G174" s="11" t="s">
        <v>85</v>
      </c>
      <c r="H174" s="71" t="s">
        <v>459</v>
      </c>
      <c r="I174" s="71" t="s">
        <v>460</v>
      </c>
      <c r="J174" s="12" t="s">
        <v>461</v>
      </c>
      <c r="K174" s="73" t="s">
        <v>152</v>
      </c>
      <c r="L174" s="73"/>
      <c r="M174" s="73"/>
      <c r="N174" s="73" t="s">
        <v>14</v>
      </c>
    </row>
    <row r="175" spans="1:14" ht="38.25">
      <c r="A175" s="11" t="s">
        <v>25</v>
      </c>
      <c r="B175" s="11" t="s">
        <v>89</v>
      </c>
      <c r="C175" s="11" t="s">
        <v>31</v>
      </c>
      <c r="D175" s="11" t="s">
        <v>1</v>
      </c>
      <c r="E175" s="11" t="s">
        <v>0</v>
      </c>
      <c r="F175" s="11" t="s">
        <v>8</v>
      </c>
      <c r="G175" s="11" t="s">
        <v>63</v>
      </c>
      <c r="H175" s="71" t="s">
        <v>462</v>
      </c>
      <c r="I175" s="71" t="s">
        <v>463</v>
      </c>
      <c r="J175" s="12" t="s">
        <v>464</v>
      </c>
      <c r="K175" s="73" t="s">
        <v>152</v>
      </c>
      <c r="L175" s="73"/>
      <c r="M175" s="73"/>
      <c r="N175" s="73" t="s">
        <v>14</v>
      </c>
    </row>
    <row r="176" spans="1:14" ht="38.25">
      <c r="A176" s="11" t="s">
        <v>25</v>
      </c>
      <c r="B176" s="11" t="s">
        <v>89</v>
      </c>
      <c r="C176" s="11" t="s">
        <v>31</v>
      </c>
      <c r="D176" s="11" t="s">
        <v>1</v>
      </c>
      <c r="E176" s="11" t="s">
        <v>0</v>
      </c>
      <c r="F176" s="11" t="s">
        <v>8</v>
      </c>
      <c r="G176" s="11" t="s">
        <v>112</v>
      </c>
      <c r="H176" s="71" t="s">
        <v>465</v>
      </c>
      <c r="I176" s="71" t="s">
        <v>466</v>
      </c>
      <c r="J176" s="12" t="s">
        <v>467</v>
      </c>
      <c r="K176" s="73" t="s">
        <v>152</v>
      </c>
      <c r="L176" s="73"/>
      <c r="M176" s="73"/>
      <c r="N176" s="73" t="s">
        <v>14</v>
      </c>
    </row>
    <row r="177" spans="1:14" ht="38.25">
      <c r="A177" s="11" t="s">
        <v>25</v>
      </c>
      <c r="B177" s="11" t="s">
        <v>89</v>
      </c>
      <c r="C177" s="11" t="s">
        <v>31</v>
      </c>
      <c r="D177" s="11" t="s">
        <v>1</v>
      </c>
      <c r="E177" s="11" t="s">
        <v>0</v>
      </c>
      <c r="F177" s="11" t="s">
        <v>8</v>
      </c>
      <c r="G177" s="11" t="s">
        <v>365</v>
      </c>
      <c r="H177" s="71" t="s">
        <v>468</v>
      </c>
      <c r="I177" s="71" t="s">
        <v>469</v>
      </c>
      <c r="J177" s="12" t="s">
        <v>470</v>
      </c>
      <c r="K177" s="73" t="s">
        <v>152</v>
      </c>
      <c r="L177" s="73"/>
      <c r="M177" s="73"/>
      <c r="N177" s="73" t="s">
        <v>14</v>
      </c>
    </row>
    <row r="178" spans="1:14" ht="38.25">
      <c r="A178" s="31" t="s">
        <v>25</v>
      </c>
      <c r="B178" s="31" t="s">
        <v>89</v>
      </c>
      <c r="C178" s="31" t="s">
        <v>31</v>
      </c>
      <c r="D178" s="31" t="s">
        <v>1</v>
      </c>
      <c r="E178" s="31" t="s">
        <v>0</v>
      </c>
      <c r="F178" s="31" t="s">
        <v>8</v>
      </c>
      <c r="G178" s="31" t="s">
        <v>471</v>
      </c>
      <c r="H178" s="71" t="s">
        <v>472</v>
      </c>
      <c r="I178" s="71" t="s">
        <v>473</v>
      </c>
      <c r="J178" s="12" t="s">
        <v>474</v>
      </c>
      <c r="K178" s="71" t="s">
        <v>152</v>
      </c>
      <c r="L178" s="71"/>
      <c r="M178" s="71"/>
      <c r="N178" s="73" t="s">
        <v>14</v>
      </c>
    </row>
    <row r="179" spans="1:14" ht="38.25">
      <c r="A179" s="11" t="s">
        <v>25</v>
      </c>
      <c r="B179" s="11" t="s">
        <v>89</v>
      </c>
      <c r="C179" s="11" t="s">
        <v>31</v>
      </c>
      <c r="D179" s="11" t="s">
        <v>1</v>
      </c>
      <c r="E179" s="11" t="s">
        <v>0</v>
      </c>
      <c r="F179" s="11" t="s">
        <v>8</v>
      </c>
      <c r="G179" s="11" t="s">
        <v>120</v>
      </c>
      <c r="H179" s="71" t="s">
        <v>475</v>
      </c>
      <c r="I179" s="71" t="s">
        <v>476</v>
      </c>
      <c r="J179" s="12" t="s">
        <v>477</v>
      </c>
      <c r="K179" s="73" t="s">
        <v>152</v>
      </c>
      <c r="L179" s="73" t="s">
        <v>43</v>
      </c>
      <c r="M179" s="73"/>
      <c r="N179" s="73" t="s">
        <v>14</v>
      </c>
    </row>
    <row r="180" spans="1:14" ht="51">
      <c r="A180" s="4" t="s">
        <v>25</v>
      </c>
      <c r="B180" s="4" t="s">
        <v>89</v>
      </c>
      <c r="C180" s="4" t="s">
        <v>31</v>
      </c>
      <c r="D180" s="4" t="s">
        <v>1</v>
      </c>
      <c r="E180" s="4" t="s">
        <v>0</v>
      </c>
      <c r="F180" s="4" t="s">
        <v>47</v>
      </c>
      <c r="G180" s="4" t="s">
        <v>2</v>
      </c>
      <c r="H180" s="7" t="s">
        <v>478</v>
      </c>
      <c r="I180" s="7" t="s">
        <v>479</v>
      </c>
      <c r="J180" s="10" t="s">
        <v>480</v>
      </c>
      <c r="K180" s="16" t="s">
        <v>152</v>
      </c>
      <c r="L180" s="16"/>
      <c r="M180" s="16"/>
      <c r="N180" s="16" t="s">
        <v>7</v>
      </c>
    </row>
    <row r="181" spans="1:14" ht="51">
      <c r="A181" s="11" t="s">
        <v>25</v>
      </c>
      <c r="B181" s="11" t="s">
        <v>89</v>
      </c>
      <c r="C181" s="11" t="s">
        <v>31</v>
      </c>
      <c r="D181" s="11" t="s">
        <v>1</v>
      </c>
      <c r="E181" s="11" t="s">
        <v>0</v>
      </c>
      <c r="F181" s="11" t="s">
        <v>47</v>
      </c>
      <c r="G181" s="11" t="s">
        <v>8</v>
      </c>
      <c r="H181" s="71" t="s">
        <v>481</v>
      </c>
      <c r="I181" s="71" t="s">
        <v>482</v>
      </c>
      <c r="J181" s="12" t="s">
        <v>483</v>
      </c>
      <c r="K181" s="73" t="s">
        <v>152</v>
      </c>
      <c r="L181" s="73"/>
      <c r="M181" s="73"/>
      <c r="N181" s="73" t="s">
        <v>14</v>
      </c>
    </row>
    <row r="182" spans="1:14" ht="89.25">
      <c r="A182" s="11" t="s">
        <v>25</v>
      </c>
      <c r="B182" s="11" t="s">
        <v>89</v>
      </c>
      <c r="C182" s="11" t="s">
        <v>31</v>
      </c>
      <c r="D182" s="11" t="s">
        <v>1</v>
      </c>
      <c r="E182" s="11" t="s">
        <v>0</v>
      </c>
      <c r="F182" s="11" t="s">
        <v>47</v>
      </c>
      <c r="G182" s="11" t="s">
        <v>47</v>
      </c>
      <c r="H182" s="71" t="s">
        <v>484</v>
      </c>
      <c r="I182" s="71" t="s">
        <v>485</v>
      </c>
      <c r="J182" s="12" t="s">
        <v>486</v>
      </c>
      <c r="K182" s="73" t="s">
        <v>152</v>
      </c>
      <c r="L182" s="73"/>
      <c r="M182" s="73"/>
      <c r="N182" s="73" t="s">
        <v>14</v>
      </c>
    </row>
    <row r="183" spans="1:14" ht="38.25">
      <c r="A183" s="11" t="s">
        <v>25</v>
      </c>
      <c r="B183" s="11" t="s">
        <v>89</v>
      </c>
      <c r="C183" s="11" t="s">
        <v>31</v>
      </c>
      <c r="D183" s="11" t="s">
        <v>1</v>
      </c>
      <c r="E183" s="11" t="s">
        <v>0</v>
      </c>
      <c r="F183" s="11" t="s">
        <v>47</v>
      </c>
      <c r="G183" s="11" t="s">
        <v>15</v>
      </c>
      <c r="H183" s="71" t="s">
        <v>487</v>
      </c>
      <c r="I183" s="71" t="s">
        <v>488</v>
      </c>
      <c r="J183" s="12" t="s">
        <v>489</v>
      </c>
      <c r="K183" s="73" t="s">
        <v>152</v>
      </c>
      <c r="L183" s="73"/>
      <c r="M183" s="73"/>
      <c r="N183" s="73" t="s">
        <v>14</v>
      </c>
    </row>
    <row r="184" spans="1:14" ht="38.25">
      <c r="A184" s="11" t="s">
        <v>25</v>
      </c>
      <c r="B184" s="11" t="s">
        <v>89</v>
      </c>
      <c r="C184" s="11" t="s">
        <v>31</v>
      </c>
      <c r="D184" s="11" t="s">
        <v>1</v>
      </c>
      <c r="E184" s="11" t="s">
        <v>0</v>
      </c>
      <c r="F184" s="11" t="s">
        <v>47</v>
      </c>
      <c r="G184" s="11" t="s">
        <v>76</v>
      </c>
      <c r="H184" s="71" t="s">
        <v>490</v>
      </c>
      <c r="I184" s="71" t="s">
        <v>491</v>
      </c>
      <c r="J184" s="12" t="s">
        <v>492</v>
      </c>
      <c r="K184" s="73" t="s">
        <v>152</v>
      </c>
      <c r="L184" s="73"/>
      <c r="M184" s="73"/>
      <c r="N184" s="73" t="s">
        <v>14</v>
      </c>
    </row>
    <row r="185" spans="1:14" ht="114.75">
      <c r="A185" s="11" t="s">
        <v>25</v>
      </c>
      <c r="B185" s="11" t="s">
        <v>89</v>
      </c>
      <c r="C185" s="11" t="s">
        <v>31</v>
      </c>
      <c r="D185" s="11" t="s">
        <v>1</v>
      </c>
      <c r="E185" s="11" t="s">
        <v>0</v>
      </c>
      <c r="F185" s="11" t="s">
        <v>47</v>
      </c>
      <c r="G185" s="11" t="s">
        <v>80</v>
      </c>
      <c r="H185" s="71" t="s">
        <v>493</v>
      </c>
      <c r="I185" s="71" t="s">
        <v>494</v>
      </c>
      <c r="J185" s="12" t="s">
        <v>495</v>
      </c>
      <c r="K185" s="73" t="s">
        <v>152</v>
      </c>
      <c r="L185" s="73"/>
      <c r="M185" s="73"/>
      <c r="N185" s="73" t="s">
        <v>14</v>
      </c>
    </row>
    <row r="186" spans="1:14" ht="76.5">
      <c r="A186" s="11" t="s">
        <v>25</v>
      </c>
      <c r="B186" s="11" t="s">
        <v>89</v>
      </c>
      <c r="C186" s="11" t="s">
        <v>31</v>
      </c>
      <c r="D186" s="11" t="s">
        <v>1</v>
      </c>
      <c r="E186" s="11" t="s">
        <v>0</v>
      </c>
      <c r="F186" s="11" t="s">
        <v>47</v>
      </c>
      <c r="G186" s="11" t="s">
        <v>85</v>
      </c>
      <c r="H186" s="71" t="s">
        <v>496</v>
      </c>
      <c r="I186" s="71" t="s">
        <v>497</v>
      </c>
      <c r="J186" s="12" t="s">
        <v>498</v>
      </c>
      <c r="K186" s="73" t="s">
        <v>152</v>
      </c>
      <c r="L186" s="73"/>
      <c r="M186" s="73"/>
      <c r="N186" s="73" t="s">
        <v>14</v>
      </c>
    </row>
    <row r="187" spans="1:14" ht="38.25">
      <c r="A187" s="11" t="s">
        <v>25</v>
      </c>
      <c r="B187" s="11" t="s">
        <v>89</v>
      </c>
      <c r="C187" s="11" t="s">
        <v>31</v>
      </c>
      <c r="D187" s="11" t="s">
        <v>1</v>
      </c>
      <c r="E187" s="11" t="s">
        <v>0</v>
      </c>
      <c r="F187" s="11" t="s">
        <v>47</v>
      </c>
      <c r="G187" s="11" t="s">
        <v>120</v>
      </c>
      <c r="H187" s="71" t="s">
        <v>499</v>
      </c>
      <c r="I187" s="71" t="s">
        <v>500</v>
      </c>
      <c r="J187" s="12" t="s">
        <v>501</v>
      </c>
      <c r="K187" s="73" t="s">
        <v>152</v>
      </c>
      <c r="L187" s="73"/>
      <c r="M187" s="73"/>
      <c r="N187" s="73" t="s">
        <v>14</v>
      </c>
    </row>
    <row r="188" spans="1:14" ht="25.5">
      <c r="A188" s="20" t="s">
        <v>25</v>
      </c>
      <c r="B188" s="20" t="s">
        <v>89</v>
      </c>
      <c r="C188" s="20" t="s">
        <v>31</v>
      </c>
      <c r="D188" s="20" t="s">
        <v>19</v>
      </c>
      <c r="E188" s="20" t="s">
        <v>124</v>
      </c>
      <c r="F188" s="20" t="s">
        <v>2</v>
      </c>
      <c r="G188" s="20" t="s">
        <v>2</v>
      </c>
      <c r="H188" s="20" t="s">
        <v>502</v>
      </c>
      <c r="I188" s="20" t="s">
        <v>503</v>
      </c>
      <c r="J188" s="21" t="s">
        <v>504</v>
      </c>
      <c r="K188" s="22" t="s">
        <v>152</v>
      </c>
      <c r="L188" s="22"/>
      <c r="M188" s="22"/>
      <c r="N188" s="22" t="s">
        <v>7</v>
      </c>
    </row>
    <row r="189" spans="1:14" ht="51">
      <c r="A189" s="27" t="s">
        <v>25</v>
      </c>
      <c r="B189" s="27" t="s">
        <v>89</v>
      </c>
      <c r="C189" s="27" t="s">
        <v>31</v>
      </c>
      <c r="D189" s="27" t="s">
        <v>19</v>
      </c>
      <c r="E189" s="27" t="s">
        <v>0</v>
      </c>
      <c r="F189" s="27" t="s">
        <v>2</v>
      </c>
      <c r="G189" s="27" t="s">
        <v>2</v>
      </c>
      <c r="H189" s="27" t="s">
        <v>505</v>
      </c>
      <c r="I189" s="27" t="s">
        <v>506</v>
      </c>
      <c r="J189" s="28" t="s">
        <v>507</v>
      </c>
      <c r="K189" s="29" t="s">
        <v>152</v>
      </c>
      <c r="L189" s="29"/>
      <c r="M189" s="29"/>
      <c r="N189" s="29" t="s">
        <v>7</v>
      </c>
    </row>
    <row r="190" spans="1:14" ht="25.5">
      <c r="A190" s="4" t="s">
        <v>25</v>
      </c>
      <c r="B190" s="4" t="s">
        <v>89</v>
      </c>
      <c r="C190" s="4" t="s">
        <v>31</v>
      </c>
      <c r="D190" s="4" t="s">
        <v>19</v>
      </c>
      <c r="E190" s="4" t="s">
        <v>0</v>
      </c>
      <c r="F190" s="4" t="s">
        <v>8</v>
      </c>
      <c r="G190" s="4" t="s">
        <v>2</v>
      </c>
      <c r="H190" s="4" t="s">
        <v>508</v>
      </c>
      <c r="I190" s="4" t="s">
        <v>509</v>
      </c>
      <c r="J190" s="5" t="s">
        <v>510</v>
      </c>
      <c r="K190" s="6" t="s">
        <v>152</v>
      </c>
      <c r="L190" s="6"/>
      <c r="M190" s="6"/>
      <c r="N190" s="6" t="s">
        <v>14</v>
      </c>
    </row>
    <row r="191" spans="1:14" ht="38.25">
      <c r="A191" s="4" t="s">
        <v>25</v>
      </c>
      <c r="B191" s="4" t="s">
        <v>89</v>
      </c>
      <c r="C191" s="4" t="s">
        <v>31</v>
      </c>
      <c r="D191" s="4" t="s">
        <v>19</v>
      </c>
      <c r="E191" s="4" t="s">
        <v>0</v>
      </c>
      <c r="F191" s="4" t="s">
        <v>47</v>
      </c>
      <c r="G191" s="4" t="s">
        <v>2</v>
      </c>
      <c r="H191" s="4" t="s">
        <v>511</v>
      </c>
      <c r="I191" s="4" t="s">
        <v>512</v>
      </c>
      <c r="J191" s="5" t="s">
        <v>513</v>
      </c>
      <c r="K191" s="6" t="s">
        <v>152</v>
      </c>
      <c r="L191" s="6"/>
      <c r="M191" s="6"/>
      <c r="N191" s="6" t="s">
        <v>14</v>
      </c>
    </row>
    <row r="192" spans="1:14" ht="38.25">
      <c r="A192" s="4" t="s">
        <v>25</v>
      </c>
      <c r="B192" s="4" t="s">
        <v>89</v>
      </c>
      <c r="C192" s="4" t="s">
        <v>31</v>
      </c>
      <c r="D192" s="4" t="s">
        <v>19</v>
      </c>
      <c r="E192" s="4" t="s">
        <v>0</v>
      </c>
      <c r="F192" s="4" t="s">
        <v>15</v>
      </c>
      <c r="G192" s="4" t="s">
        <v>2</v>
      </c>
      <c r="H192" s="4" t="s">
        <v>514</v>
      </c>
      <c r="I192" s="4" t="s">
        <v>515</v>
      </c>
      <c r="J192" s="5" t="s">
        <v>516</v>
      </c>
      <c r="K192" s="6" t="s">
        <v>152</v>
      </c>
      <c r="L192" s="6"/>
      <c r="M192" s="6"/>
      <c r="N192" s="6" t="s">
        <v>14</v>
      </c>
    </row>
    <row r="193" spans="1:14" ht="25.5">
      <c r="A193" s="27" t="s">
        <v>89</v>
      </c>
      <c r="B193" s="27" t="s">
        <v>1</v>
      </c>
      <c r="C193" s="27" t="s">
        <v>0</v>
      </c>
      <c r="D193" s="27" t="s">
        <v>19</v>
      </c>
      <c r="E193" s="27" t="s">
        <v>156</v>
      </c>
      <c r="F193" s="27" t="s">
        <v>2</v>
      </c>
      <c r="G193" s="27" t="s">
        <v>2</v>
      </c>
      <c r="H193" s="74" t="s">
        <v>517</v>
      </c>
      <c r="I193" s="74" t="s">
        <v>518</v>
      </c>
      <c r="J193" s="75" t="s">
        <v>519</v>
      </c>
      <c r="K193" s="29" t="s">
        <v>6</v>
      </c>
      <c r="L193" s="29"/>
      <c r="M193" s="76" t="s">
        <v>520</v>
      </c>
      <c r="N193" s="29" t="s">
        <v>14</v>
      </c>
    </row>
    <row r="194" spans="1:14" ht="38.25">
      <c r="A194" s="4" t="s">
        <v>216</v>
      </c>
      <c r="B194" s="4" t="s">
        <v>0</v>
      </c>
      <c r="C194" s="4" t="s">
        <v>0</v>
      </c>
      <c r="D194" s="4" t="s">
        <v>1</v>
      </c>
      <c r="E194" s="4" t="s">
        <v>0</v>
      </c>
      <c r="F194" s="4" t="s">
        <v>120</v>
      </c>
      <c r="G194" s="4" t="s">
        <v>2</v>
      </c>
      <c r="H194" s="7" t="s">
        <v>521</v>
      </c>
      <c r="I194" s="7" t="s">
        <v>522</v>
      </c>
      <c r="J194" s="10" t="s">
        <v>523</v>
      </c>
      <c r="K194" s="7" t="s">
        <v>152</v>
      </c>
      <c r="L194" s="6"/>
      <c r="M194" s="6"/>
      <c r="N194" s="7" t="s">
        <v>7</v>
      </c>
    </row>
    <row r="195" spans="1:14" ht="38.25">
      <c r="A195" s="47" t="s">
        <v>216</v>
      </c>
      <c r="B195" s="47" t="s">
        <v>0</v>
      </c>
      <c r="C195" s="47" t="s">
        <v>0</v>
      </c>
      <c r="D195" s="47" t="s">
        <v>1</v>
      </c>
      <c r="E195" s="47" t="s">
        <v>0</v>
      </c>
      <c r="F195" s="47" t="s">
        <v>120</v>
      </c>
      <c r="G195" s="47" t="s">
        <v>8</v>
      </c>
      <c r="H195" s="71" t="s">
        <v>524</v>
      </c>
      <c r="I195" s="71" t="s">
        <v>525</v>
      </c>
      <c r="J195" s="12" t="s">
        <v>526</v>
      </c>
      <c r="K195" s="71" t="s">
        <v>152</v>
      </c>
      <c r="L195" s="50"/>
      <c r="M195" s="50"/>
      <c r="N195" s="71" t="s">
        <v>14</v>
      </c>
    </row>
    <row r="196" spans="1:14" ht="38.25">
      <c r="A196" s="47" t="s">
        <v>216</v>
      </c>
      <c r="B196" s="47" t="s">
        <v>0</v>
      </c>
      <c r="C196" s="47" t="s">
        <v>0</v>
      </c>
      <c r="D196" s="47" t="s">
        <v>1</v>
      </c>
      <c r="E196" s="47" t="s">
        <v>0</v>
      </c>
      <c r="F196" s="47" t="s">
        <v>120</v>
      </c>
      <c r="G196" s="47" t="s">
        <v>47</v>
      </c>
      <c r="H196" s="71" t="s">
        <v>527</v>
      </c>
      <c r="I196" s="71" t="s">
        <v>528</v>
      </c>
      <c r="J196" s="12" t="s">
        <v>529</v>
      </c>
      <c r="K196" s="71" t="s">
        <v>152</v>
      </c>
      <c r="L196" s="50"/>
      <c r="M196" s="50"/>
      <c r="N196" s="71" t="s">
        <v>14</v>
      </c>
    </row>
    <row r="197" spans="1:14" ht="38.25">
      <c r="A197" s="47" t="s">
        <v>216</v>
      </c>
      <c r="B197" s="47" t="s">
        <v>0</v>
      </c>
      <c r="C197" s="47" t="s">
        <v>0</v>
      </c>
      <c r="D197" s="47" t="s">
        <v>1</v>
      </c>
      <c r="E197" s="47" t="s">
        <v>0</v>
      </c>
      <c r="F197" s="47" t="s">
        <v>120</v>
      </c>
      <c r="G197" s="47" t="s">
        <v>15</v>
      </c>
      <c r="H197" s="71" t="s">
        <v>530</v>
      </c>
      <c r="I197" s="71" t="s">
        <v>531</v>
      </c>
      <c r="J197" s="12" t="s">
        <v>532</v>
      </c>
      <c r="K197" s="71" t="s">
        <v>152</v>
      </c>
      <c r="L197" s="50"/>
      <c r="M197" s="50"/>
      <c r="N197" s="71" t="s">
        <v>14</v>
      </c>
    </row>
    <row r="198" spans="1:14" ht="38.25">
      <c r="A198" s="47" t="s">
        <v>216</v>
      </c>
      <c r="B198" s="47" t="s">
        <v>0</v>
      </c>
      <c r="C198" s="47" t="s">
        <v>0</v>
      </c>
      <c r="D198" s="47" t="s">
        <v>1</v>
      </c>
      <c r="E198" s="47" t="s">
        <v>0</v>
      </c>
      <c r="F198" s="47" t="s">
        <v>120</v>
      </c>
      <c r="G198" s="47" t="s">
        <v>76</v>
      </c>
      <c r="H198" s="71" t="s">
        <v>533</v>
      </c>
      <c r="I198" s="71" t="s">
        <v>534</v>
      </c>
      <c r="J198" s="12" t="s">
        <v>535</v>
      </c>
      <c r="K198" s="71" t="s">
        <v>152</v>
      </c>
      <c r="L198" s="50"/>
      <c r="M198" s="50"/>
      <c r="N198" s="71" t="s">
        <v>14</v>
      </c>
    </row>
    <row r="199" spans="1:14" ht="38.25">
      <c r="A199" s="47" t="s">
        <v>216</v>
      </c>
      <c r="B199" s="47" t="s">
        <v>0</v>
      </c>
      <c r="C199" s="47" t="s">
        <v>0</v>
      </c>
      <c r="D199" s="47" t="s">
        <v>1</v>
      </c>
      <c r="E199" s="47" t="s">
        <v>0</v>
      </c>
      <c r="F199" s="47" t="s">
        <v>120</v>
      </c>
      <c r="G199" s="47" t="s">
        <v>80</v>
      </c>
      <c r="H199" s="71" t="s">
        <v>536</v>
      </c>
      <c r="I199" s="71" t="s">
        <v>537</v>
      </c>
      <c r="J199" s="12" t="s">
        <v>538</v>
      </c>
      <c r="K199" s="71" t="s">
        <v>152</v>
      </c>
      <c r="L199" s="50"/>
      <c r="M199" s="50"/>
      <c r="N199" s="71" t="s">
        <v>14</v>
      </c>
    </row>
    <row r="200" spans="1:14" ht="38.25">
      <c r="A200" s="47" t="s">
        <v>216</v>
      </c>
      <c r="B200" s="47" t="s">
        <v>0</v>
      </c>
      <c r="C200" s="47" t="s">
        <v>0</v>
      </c>
      <c r="D200" s="47" t="s">
        <v>1</v>
      </c>
      <c r="E200" s="47" t="s">
        <v>0</v>
      </c>
      <c r="F200" s="47" t="s">
        <v>120</v>
      </c>
      <c r="G200" s="47" t="s">
        <v>85</v>
      </c>
      <c r="H200" s="71" t="s">
        <v>539</v>
      </c>
      <c r="I200" s="71" t="s">
        <v>540</v>
      </c>
      <c r="J200" s="12" t="s">
        <v>541</v>
      </c>
      <c r="K200" s="71" t="s">
        <v>152</v>
      </c>
      <c r="L200" s="50"/>
      <c r="M200" s="50"/>
      <c r="N200" s="71" t="s">
        <v>14</v>
      </c>
    </row>
    <row r="201" spans="1:14" ht="38.25">
      <c r="A201" s="47" t="s">
        <v>216</v>
      </c>
      <c r="B201" s="47" t="s">
        <v>0</v>
      </c>
      <c r="C201" s="47" t="s">
        <v>0</v>
      </c>
      <c r="D201" s="47" t="s">
        <v>1</v>
      </c>
      <c r="E201" s="47" t="s">
        <v>0</v>
      </c>
      <c r="F201" s="47" t="s">
        <v>120</v>
      </c>
      <c r="G201" s="47" t="s">
        <v>63</v>
      </c>
      <c r="H201" s="71" t="s">
        <v>542</v>
      </c>
      <c r="I201" s="71" t="s">
        <v>543</v>
      </c>
      <c r="J201" s="12" t="s">
        <v>544</v>
      </c>
      <c r="K201" s="71" t="s">
        <v>152</v>
      </c>
      <c r="L201" s="50"/>
      <c r="M201" s="50"/>
      <c r="N201" s="71" t="s">
        <v>14</v>
      </c>
    </row>
    <row r="202" spans="1:14" ht="25.5">
      <c r="A202" s="47" t="s">
        <v>216</v>
      </c>
      <c r="B202" s="47" t="s">
        <v>0</v>
      </c>
      <c r="C202" s="47" t="s">
        <v>0</v>
      </c>
      <c r="D202" s="47" t="s">
        <v>1</v>
      </c>
      <c r="E202" s="47" t="s">
        <v>0</v>
      </c>
      <c r="F202" s="47" t="s">
        <v>120</v>
      </c>
      <c r="G202" s="47" t="s">
        <v>112</v>
      </c>
      <c r="H202" s="71" t="s">
        <v>545</v>
      </c>
      <c r="I202" s="71" t="s">
        <v>546</v>
      </c>
      <c r="J202" s="12" t="s">
        <v>547</v>
      </c>
      <c r="K202" s="71" t="s">
        <v>152</v>
      </c>
      <c r="L202" s="50"/>
      <c r="M202" s="50"/>
      <c r="N202" s="71" t="s">
        <v>14</v>
      </c>
    </row>
    <row r="203" spans="1:14" ht="25.5">
      <c r="A203" s="47" t="s">
        <v>216</v>
      </c>
      <c r="B203" s="47" t="s">
        <v>0</v>
      </c>
      <c r="C203" s="47" t="s">
        <v>0</v>
      </c>
      <c r="D203" s="47" t="s">
        <v>1</v>
      </c>
      <c r="E203" s="47" t="s">
        <v>0</v>
      </c>
      <c r="F203" s="47" t="s">
        <v>120</v>
      </c>
      <c r="G203" s="47" t="s">
        <v>365</v>
      </c>
      <c r="H203" s="71" t="s">
        <v>548</v>
      </c>
      <c r="I203" s="71" t="s">
        <v>549</v>
      </c>
      <c r="J203" s="12" t="s">
        <v>550</v>
      </c>
      <c r="K203" s="71" t="s">
        <v>152</v>
      </c>
      <c r="L203" s="50"/>
      <c r="M203" s="50"/>
      <c r="N203" s="71" t="s">
        <v>14</v>
      </c>
    </row>
    <row r="204" spans="1:14" ht="25.5">
      <c r="A204" s="47" t="s">
        <v>216</v>
      </c>
      <c r="B204" s="47" t="s">
        <v>0</v>
      </c>
      <c r="C204" s="47" t="s">
        <v>0</v>
      </c>
      <c r="D204" s="47" t="s">
        <v>1</v>
      </c>
      <c r="E204" s="47" t="s">
        <v>0</v>
      </c>
      <c r="F204" s="47" t="s">
        <v>120</v>
      </c>
      <c r="G204" s="47" t="s">
        <v>471</v>
      </c>
      <c r="H204" s="71" t="s">
        <v>551</v>
      </c>
      <c r="I204" s="71" t="s">
        <v>552</v>
      </c>
      <c r="J204" s="12" t="s">
        <v>553</v>
      </c>
      <c r="K204" s="71" t="s">
        <v>152</v>
      </c>
      <c r="L204" s="50"/>
      <c r="M204" s="50"/>
      <c r="N204" s="71" t="s">
        <v>14</v>
      </c>
    </row>
    <row r="205" spans="1:14" ht="38.25">
      <c r="A205" s="4" t="s">
        <v>216</v>
      </c>
      <c r="B205" s="4" t="s">
        <v>0</v>
      </c>
      <c r="C205" s="4" t="s">
        <v>1</v>
      </c>
      <c r="D205" s="4" t="s">
        <v>1</v>
      </c>
      <c r="E205" s="4" t="s">
        <v>0</v>
      </c>
      <c r="F205" s="4" t="s">
        <v>120</v>
      </c>
      <c r="G205" s="4" t="s">
        <v>2</v>
      </c>
      <c r="H205" s="7" t="s">
        <v>554</v>
      </c>
      <c r="I205" s="7" t="s">
        <v>522</v>
      </c>
      <c r="J205" s="10" t="s">
        <v>555</v>
      </c>
      <c r="K205" s="7" t="s">
        <v>152</v>
      </c>
      <c r="L205" s="6"/>
      <c r="M205" s="6"/>
      <c r="N205" s="7" t="s">
        <v>7</v>
      </c>
    </row>
    <row r="206" spans="1:14" ht="38.25">
      <c r="A206" s="47" t="s">
        <v>216</v>
      </c>
      <c r="B206" s="47" t="s">
        <v>0</v>
      </c>
      <c r="C206" s="47" t="s">
        <v>1</v>
      </c>
      <c r="D206" s="47" t="s">
        <v>1</v>
      </c>
      <c r="E206" s="47" t="s">
        <v>0</v>
      </c>
      <c r="F206" s="47" t="s">
        <v>120</v>
      </c>
      <c r="G206" s="47" t="s">
        <v>8</v>
      </c>
      <c r="H206" s="71" t="s">
        <v>556</v>
      </c>
      <c r="I206" s="71" t="s">
        <v>557</v>
      </c>
      <c r="J206" s="12" t="s">
        <v>558</v>
      </c>
      <c r="K206" s="71" t="s">
        <v>152</v>
      </c>
      <c r="L206" s="50"/>
      <c r="M206" s="50"/>
      <c r="N206" s="71" t="s">
        <v>14</v>
      </c>
    </row>
    <row r="207" spans="1:14" ht="38.25">
      <c r="A207" s="47" t="s">
        <v>216</v>
      </c>
      <c r="B207" s="47" t="s">
        <v>0</v>
      </c>
      <c r="C207" s="47" t="s">
        <v>1</v>
      </c>
      <c r="D207" s="47" t="s">
        <v>1</v>
      </c>
      <c r="E207" s="47" t="s">
        <v>0</v>
      </c>
      <c r="F207" s="47" t="s">
        <v>120</v>
      </c>
      <c r="G207" s="47" t="s">
        <v>47</v>
      </c>
      <c r="H207" s="71" t="s">
        <v>559</v>
      </c>
      <c r="I207" s="71" t="s">
        <v>528</v>
      </c>
      <c r="J207" s="12" t="s">
        <v>560</v>
      </c>
      <c r="K207" s="71" t="s">
        <v>152</v>
      </c>
      <c r="L207" s="50"/>
      <c r="M207" s="50"/>
      <c r="N207" s="71" t="s">
        <v>14</v>
      </c>
    </row>
    <row r="208" spans="1:14" ht="38.25">
      <c r="A208" s="47" t="s">
        <v>216</v>
      </c>
      <c r="B208" s="47" t="s">
        <v>0</v>
      </c>
      <c r="C208" s="47" t="s">
        <v>1</v>
      </c>
      <c r="D208" s="47" t="s">
        <v>1</v>
      </c>
      <c r="E208" s="47" t="s">
        <v>0</v>
      </c>
      <c r="F208" s="47" t="s">
        <v>120</v>
      </c>
      <c r="G208" s="47" t="s">
        <v>15</v>
      </c>
      <c r="H208" s="71" t="s">
        <v>561</v>
      </c>
      <c r="I208" s="71" t="s">
        <v>531</v>
      </c>
      <c r="J208" s="12" t="s">
        <v>562</v>
      </c>
      <c r="K208" s="71" t="s">
        <v>152</v>
      </c>
      <c r="L208" s="50"/>
      <c r="M208" s="50"/>
      <c r="N208" s="71" t="s">
        <v>14</v>
      </c>
    </row>
    <row r="209" spans="1:14" ht="38.25">
      <c r="A209" s="47" t="s">
        <v>216</v>
      </c>
      <c r="B209" s="47" t="s">
        <v>0</v>
      </c>
      <c r="C209" s="47" t="s">
        <v>1</v>
      </c>
      <c r="D209" s="47" t="s">
        <v>1</v>
      </c>
      <c r="E209" s="47" t="s">
        <v>0</v>
      </c>
      <c r="F209" s="47" t="s">
        <v>120</v>
      </c>
      <c r="G209" s="47" t="s">
        <v>76</v>
      </c>
      <c r="H209" s="71" t="s">
        <v>563</v>
      </c>
      <c r="I209" s="71" t="s">
        <v>534</v>
      </c>
      <c r="J209" s="12" t="s">
        <v>564</v>
      </c>
      <c r="K209" s="71" t="s">
        <v>152</v>
      </c>
      <c r="L209" s="50"/>
      <c r="M209" s="50"/>
      <c r="N209" s="71" t="s">
        <v>14</v>
      </c>
    </row>
    <row r="210" spans="1:14" ht="38.25">
      <c r="A210" s="47" t="s">
        <v>216</v>
      </c>
      <c r="B210" s="47" t="s">
        <v>0</v>
      </c>
      <c r="C210" s="47" t="s">
        <v>1</v>
      </c>
      <c r="D210" s="47" t="s">
        <v>1</v>
      </c>
      <c r="E210" s="47" t="s">
        <v>0</v>
      </c>
      <c r="F210" s="47" t="s">
        <v>120</v>
      </c>
      <c r="G210" s="47" t="s">
        <v>80</v>
      </c>
      <c r="H210" s="71" t="s">
        <v>565</v>
      </c>
      <c r="I210" s="71" t="s">
        <v>537</v>
      </c>
      <c r="J210" s="12" t="s">
        <v>566</v>
      </c>
      <c r="K210" s="71" t="s">
        <v>152</v>
      </c>
      <c r="L210" s="50"/>
      <c r="M210" s="50"/>
      <c r="N210" s="71" t="s">
        <v>14</v>
      </c>
    </row>
    <row r="211" spans="1:14" ht="38.25">
      <c r="A211" s="47" t="s">
        <v>216</v>
      </c>
      <c r="B211" s="47" t="s">
        <v>0</v>
      </c>
      <c r="C211" s="47" t="s">
        <v>1</v>
      </c>
      <c r="D211" s="47" t="s">
        <v>1</v>
      </c>
      <c r="E211" s="47" t="s">
        <v>0</v>
      </c>
      <c r="F211" s="47" t="s">
        <v>120</v>
      </c>
      <c r="G211" s="47" t="s">
        <v>85</v>
      </c>
      <c r="H211" s="71" t="s">
        <v>567</v>
      </c>
      <c r="I211" s="71" t="s">
        <v>540</v>
      </c>
      <c r="J211" s="12" t="s">
        <v>541</v>
      </c>
      <c r="K211" s="71" t="s">
        <v>152</v>
      </c>
      <c r="L211" s="50"/>
      <c r="M211" s="50"/>
      <c r="N211" s="71" t="s">
        <v>14</v>
      </c>
    </row>
    <row r="212" spans="1:14" ht="38.25">
      <c r="A212" s="47" t="s">
        <v>216</v>
      </c>
      <c r="B212" s="47" t="s">
        <v>0</v>
      </c>
      <c r="C212" s="47" t="s">
        <v>1</v>
      </c>
      <c r="D212" s="47" t="s">
        <v>1</v>
      </c>
      <c r="E212" s="47" t="s">
        <v>0</v>
      </c>
      <c r="F212" s="47" t="s">
        <v>120</v>
      </c>
      <c r="G212" s="47" t="s">
        <v>63</v>
      </c>
      <c r="H212" s="71" t="s">
        <v>568</v>
      </c>
      <c r="I212" s="71" t="s">
        <v>543</v>
      </c>
      <c r="J212" s="12" t="s">
        <v>544</v>
      </c>
      <c r="K212" s="71" t="s">
        <v>152</v>
      </c>
      <c r="L212" s="50"/>
      <c r="M212" s="50"/>
      <c r="N212" s="71" t="s">
        <v>14</v>
      </c>
    </row>
    <row r="213" spans="1:14" ht="25.5">
      <c r="A213" s="47" t="s">
        <v>216</v>
      </c>
      <c r="B213" s="47" t="s">
        <v>0</v>
      </c>
      <c r="C213" s="47" t="s">
        <v>1</v>
      </c>
      <c r="D213" s="47" t="s">
        <v>1</v>
      </c>
      <c r="E213" s="47" t="s">
        <v>0</v>
      </c>
      <c r="F213" s="47" t="s">
        <v>120</v>
      </c>
      <c r="G213" s="47" t="s">
        <v>112</v>
      </c>
      <c r="H213" s="71" t="s">
        <v>569</v>
      </c>
      <c r="I213" s="71" t="s">
        <v>546</v>
      </c>
      <c r="J213" s="12" t="s">
        <v>547</v>
      </c>
      <c r="K213" s="71" t="s">
        <v>152</v>
      </c>
      <c r="L213" s="50"/>
      <c r="M213" s="50"/>
      <c r="N213" s="71" t="s">
        <v>14</v>
      </c>
    </row>
    <row r="214" spans="1:14" ht="25.5">
      <c r="A214" s="47" t="s">
        <v>216</v>
      </c>
      <c r="B214" s="47" t="s">
        <v>0</v>
      </c>
      <c r="C214" s="47" t="s">
        <v>1</v>
      </c>
      <c r="D214" s="47" t="s">
        <v>1</v>
      </c>
      <c r="E214" s="47" t="s">
        <v>0</v>
      </c>
      <c r="F214" s="47" t="s">
        <v>120</v>
      </c>
      <c r="G214" s="47" t="s">
        <v>365</v>
      </c>
      <c r="H214" s="71" t="s">
        <v>570</v>
      </c>
      <c r="I214" s="71" t="s">
        <v>571</v>
      </c>
      <c r="J214" s="12" t="s">
        <v>572</v>
      </c>
      <c r="K214" s="71" t="s">
        <v>152</v>
      </c>
      <c r="L214" s="50"/>
      <c r="M214" s="50"/>
      <c r="N214" s="71" t="s">
        <v>14</v>
      </c>
    </row>
    <row r="215" spans="1:14" ht="25.5">
      <c r="A215" s="47" t="s">
        <v>216</v>
      </c>
      <c r="B215" s="47" t="s">
        <v>0</v>
      </c>
      <c r="C215" s="47" t="s">
        <v>1</v>
      </c>
      <c r="D215" s="47" t="s">
        <v>1</v>
      </c>
      <c r="E215" s="47" t="s">
        <v>0</v>
      </c>
      <c r="F215" s="47" t="s">
        <v>120</v>
      </c>
      <c r="G215" s="47" t="s">
        <v>471</v>
      </c>
      <c r="H215" s="71" t="s">
        <v>573</v>
      </c>
      <c r="I215" s="71" t="s">
        <v>552</v>
      </c>
      <c r="J215" s="12" t="s">
        <v>553</v>
      </c>
      <c r="K215" s="71" t="s">
        <v>152</v>
      </c>
      <c r="L215" s="50"/>
      <c r="M215" s="50"/>
      <c r="N215" s="71" t="s">
        <v>14</v>
      </c>
    </row>
    <row r="216" spans="1:14" ht="25.5">
      <c r="A216" s="20" t="s">
        <v>216</v>
      </c>
      <c r="B216" s="20" t="s">
        <v>19</v>
      </c>
      <c r="C216" s="20" t="s">
        <v>0</v>
      </c>
      <c r="D216" s="20">
        <v>4</v>
      </c>
      <c r="E216" s="20" t="s">
        <v>124</v>
      </c>
      <c r="F216" s="20" t="s">
        <v>2</v>
      </c>
      <c r="G216" s="20" t="s">
        <v>2</v>
      </c>
      <c r="H216" s="20" t="s">
        <v>574</v>
      </c>
      <c r="I216" s="20" t="s">
        <v>575</v>
      </c>
      <c r="J216" s="21" t="s">
        <v>576</v>
      </c>
      <c r="K216" s="22" t="s">
        <v>152</v>
      </c>
      <c r="L216" s="22"/>
      <c r="M216" s="22"/>
      <c r="N216" s="22" t="s">
        <v>7</v>
      </c>
    </row>
    <row r="217" spans="1:14" ht="38.25">
      <c r="A217" s="27" t="s">
        <v>216</v>
      </c>
      <c r="B217" s="27" t="s">
        <v>19</v>
      </c>
      <c r="C217" s="27" t="s">
        <v>0</v>
      </c>
      <c r="D217" s="27">
        <v>4</v>
      </c>
      <c r="E217" s="27" t="s">
        <v>0</v>
      </c>
      <c r="F217" s="27" t="s">
        <v>2</v>
      </c>
      <c r="G217" s="27" t="s">
        <v>2</v>
      </c>
      <c r="H217" s="27" t="s">
        <v>577</v>
      </c>
      <c r="I217" s="27" t="s">
        <v>578</v>
      </c>
      <c r="J217" s="28" t="s">
        <v>579</v>
      </c>
      <c r="K217" s="29" t="s">
        <v>152</v>
      </c>
      <c r="L217" s="29"/>
      <c r="M217" s="29"/>
      <c r="N217" s="29" t="s">
        <v>7</v>
      </c>
    </row>
    <row r="218" spans="1:14" ht="38.25">
      <c r="A218" s="4" t="s">
        <v>216</v>
      </c>
      <c r="B218" s="4" t="s">
        <v>19</v>
      </c>
      <c r="C218" s="4" t="s">
        <v>0</v>
      </c>
      <c r="D218" s="4">
        <v>4</v>
      </c>
      <c r="E218" s="4" t="s">
        <v>0</v>
      </c>
      <c r="F218" s="4" t="s">
        <v>8</v>
      </c>
      <c r="G218" s="4" t="s">
        <v>2</v>
      </c>
      <c r="H218" s="4" t="s">
        <v>580</v>
      </c>
      <c r="I218" s="4" t="s">
        <v>581</v>
      </c>
      <c r="J218" s="5" t="s">
        <v>582</v>
      </c>
      <c r="K218" s="6" t="s">
        <v>152</v>
      </c>
      <c r="L218" s="6"/>
      <c r="M218" s="6"/>
      <c r="N218" s="6" t="s">
        <v>14</v>
      </c>
    </row>
    <row r="219" spans="1:14" ht="38.25">
      <c r="A219" s="4" t="s">
        <v>216</v>
      </c>
      <c r="B219" s="4" t="s">
        <v>19</v>
      </c>
      <c r="C219" s="4" t="s">
        <v>0</v>
      </c>
      <c r="D219" s="4">
        <v>4</v>
      </c>
      <c r="E219" s="4" t="s">
        <v>0</v>
      </c>
      <c r="F219" s="4" t="s">
        <v>47</v>
      </c>
      <c r="G219" s="4" t="s">
        <v>2</v>
      </c>
      <c r="H219" s="4" t="s">
        <v>583</v>
      </c>
      <c r="I219" s="4" t="s">
        <v>584</v>
      </c>
      <c r="J219" s="5" t="s">
        <v>585</v>
      </c>
      <c r="K219" s="6" t="s">
        <v>152</v>
      </c>
      <c r="L219" s="6"/>
      <c r="M219" s="6"/>
      <c r="N219" s="6" t="s">
        <v>14</v>
      </c>
    </row>
    <row r="220" spans="1:14" ht="51">
      <c r="A220" s="4" t="s">
        <v>216</v>
      </c>
      <c r="B220" s="4" t="s">
        <v>19</v>
      </c>
      <c r="C220" s="4" t="s">
        <v>0</v>
      </c>
      <c r="D220" s="4">
        <v>4</v>
      </c>
      <c r="E220" s="4" t="s">
        <v>0</v>
      </c>
      <c r="F220" s="4" t="s">
        <v>15</v>
      </c>
      <c r="G220" s="4" t="s">
        <v>2</v>
      </c>
      <c r="H220" s="4" t="s">
        <v>586</v>
      </c>
      <c r="I220" s="4" t="s">
        <v>587</v>
      </c>
      <c r="J220" s="5" t="s">
        <v>588</v>
      </c>
      <c r="K220" s="6" t="s">
        <v>152</v>
      </c>
      <c r="L220" s="6"/>
      <c r="M220" s="6"/>
      <c r="N220" s="6" t="s">
        <v>14</v>
      </c>
    </row>
    <row r="221" spans="1:14" ht="38.25">
      <c r="A221" s="27" t="s">
        <v>216</v>
      </c>
      <c r="B221" s="27" t="s">
        <v>19</v>
      </c>
      <c r="C221" s="27" t="s">
        <v>0</v>
      </c>
      <c r="D221" s="27">
        <v>4</v>
      </c>
      <c r="E221" s="27" t="s">
        <v>1</v>
      </c>
      <c r="F221" s="27" t="s">
        <v>2</v>
      </c>
      <c r="G221" s="27" t="s">
        <v>2</v>
      </c>
      <c r="H221" s="27" t="s">
        <v>589</v>
      </c>
      <c r="I221" s="27" t="s">
        <v>590</v>
      </c>
      <c r="J221" s="28" t="s">
        <v>591</v>
      </c>
      <c r="K221" s="29" t="s">
        <v>152</v>
      </c>
      <c r="L221" s="29"/>
      <c r="M221" s="29"/>
      <c r="N221" s="29" t="s">
        <v>7</v>
      </c>
    </row>
    <row r="222" spans="1:14" ht="38.25">
      <c r="A222" s="4" t="s">
        <v>216</v>
      </c>
      <c r="B222" s="4" t="s">
        <v>19</v>
      </c>
      <c r="C222" s="4" t="s">
        <v>0</v>
      </c>
      <c r="D222" s="4">
        <v>4</v>
      </c>
      <c r="E222" s="4" t="s">
        <v>1</v>
      </c>
      <c r="F222" s="4" t="s">
        <v>8</v>
      </c>
      <c r="G222" s="4" t="s">
        <v>2</v>
      </c>
      <c r="H222" s="4" t="s">
        <v>592</v>
      </c>
      <c r="I222" s="4" t="s">
        <v>590</v>
      </c>
      <c r="J222" s="5" t="s">
        <v>593</v>
      </c>
      <c r="K222" s="6" t="s">
        <v>152</v>
      </c>
      <c r="L222" s="6"/>
      <c r="M222" s="6"/>
      <c r="N222" s="6" t="s">
        <v>14</v>
      </c>
    </row>
  </sheetData>
  <pageMargins left="0.511811024" right="0.511811024" top="0.78740157499999996" bottom="0.78740157499999996" header="0.31496062000000002" footer="0.31496062000000002"/>
  <ignoredErrors>
    <ignoredError sqref="A1:G222" numberStoredAsText="1"/>
  </ignoredErrors>
</worksheet>
</file>

<file path=xl/worksheets/sheet2.xml><?xml version="1.0" encoding="utf-8"?>
<worksheet xmlns="http://schemas.openxmlformats.org/spreadsheetml/2006/main" xmlns:r="http://schemas.openxmlformats.org/officeDocument/2006/relationships">
  <dimension ref="A1:N115"/>
  <sheetViews>
    <sheetView workbookViewId="0"/>
  </sheetViews>
  <sheetFormatPr defaultRowHeight="15"/>
  <cols>
    <col min="1" max="5" width="2" bestFit="1" customWidth="1"/>
    <col min="6" max="7" width="3" bestFit="1" customWidth="1"/>
    <col min="8" max="8" width="13.28515625" customWidth="1"/>
    <col min="9" max="9" width="32.7109375" customWidth="1"/>
    <col min="10" max="10" width="50.28515625" customWidth="1"/>
  </cols>
  <sheetData>
    <row r="1" spans="1:14" ht="38.25">
      <c r="A1" s="77" t="s">
        <v>0</v>
      </c>
      <c r="B1" s="77" t="s">
        <v>0</v>
      </c>
      <c r="C1" s="77" t="s">
        <v>1</v>
      </c>
      <c r="D1" s="77" t="s">
        <v>1</v>
      </c>
      <c r="E1" s="77" t="s">
        <v>0</v>
      </c>
      <c r="F1" s="77" t="s">
        <v>47</v>
      </c>
      <c r="G1" s="77" t="s">
        <v>2</v>
      </c>
      <c r="H1" s="77" t="s">
        <v>594</v>
      </c>
      <c r="I1" s="77" t="s">
        <v>595</v>
      </c>
      <c r="J1" s="78" t="s">
        <v>596</v>
      </c>
      <c r="K1" s="77" t="s">
        <v>152</v>
      </c>
      <c r="L1" s="77" t="s">
        <v>12</v>
      </c>
      <c r="M1" s="79" t="s">
        <v>13</v>
      </c>
      <c r="N1" s="77" t="s">
        <v>14</v>
      </c>
    </row>
    <row r="2" spans="1:14" ht="38.25">
      <c r="A2" s="77" t="s">
        <v>0</v>
      </c>
      <c r="B2" s="77" t="s">
        <v>0</v>
      </c>
      <c r="C2" s="77" t="s">
        <v>1</v>
      </c>
      <c r="D2" s="77" t="s">
        <v>1</v>
      </c>
      <c r="E2" s="77" t="s">
        <v>0</v>
      </c>
      <c r="F2" s="77" t="s">
        <v>76</v>
      </c>
      <c r="G2" s="77" t="s">
        <v>2</v>
      </c>
      <c r="H2" s="77" t="s">
        <v>597</v>
      </c>
      <c r="I2" s="77" t="s">
        <v>598</v>
      </c>
      <c r="J2" s="78" t="s">
        <v>599</v>
      </c>
      <c r="K2" s="77" t="s">
        <v>152</v>
      </c>
      <c r="L2" s="77" t="s">
        <v>12</v>
      </c>
      <c r="M2" s="79" t="s">
        <v>13</v>
      </c>
      <c r="N2" s="77" t="s">
        <v>14</v>
      </c>
    </row>
    <row r="3" spans="1:14" ht="51">
      <c r="A3" s="77" t="s">
        <v>0</v>
      </c>
      <c r="B3" s="77" t="s">
        <v>0</v>
      </c>
      <c r="C3" s="77" t="s">
        <v>19</v>
      </c>
      <c r="D3" s="77" t="s">
        <v>156</v>
      </c>
      <c r="E3" s="77" t="s">
        <v>0</v>
      </c>
      <c r="F3" s="77" t="s">
        <v>85</v>
      </c>
      <c r="G3" s="77" t="s">
        <v>2</v>
      </c>
      <c r="H3" s="77" t="s">
        <v>600</v>
      </c>
      <c r="I3" s="77" t="s">
        <v>601</v>
      </c>
      <c r="J3" s="78" t="s">
        <v>602</v>
      </c>
      <c r="K3" s="77" t="s">
        <v>152</v>
      </c>
      <c r="L3" s="77" t="s">
        <v>12</v>
      </c>
      <c r="M3" s="79" t="s">
        <v>13</v>
      </c>
      <c r="N3" s="77" t="s">
        <v>14</v>
      </c>
    </row>
    <row r="4" spans="1:14" ht="38.25">
      <c r="A4" s="77" t="s">
        <v>0</v>
      </c>
      <c r="B4" s="77" t="s">
        <v>0</v>
      </c>
      <c r="C4" s="77" t="s">
        <v>31</v>
      </c>
      <c r="D4" s="77" t="s">
        <v>89</v>
      </c>
      <c r="E4" s="77" t="s">
        <v>0</v>
      </c>
      <c r="F4" s="77" t="s">
        <v>471</v>
      </c>
      <c r="G4" s="77" t="s">
        <v>2</v>
      </c>
      <c r="H4" s="77" t="s">
        <v>603</v>
      </c>
      <c r="I4" s="77" t="s">
        <v>604</v>
      </c>
      <c r="J4" s="78" t="s">
        <v>605</v>
      </c>
      <c r="K4" s="77" t="s">
        <v>6</v>
      </c>
      <c r="L4" s="77" t="s">
        <v>12</v>
      </c>
      <c r="M4" s="79" t="s">
        <v>13</v>
      </c>
      <c r="N4" s="77" t="s">
        <v>14</v>
      </c>
    </row>
    <row r="5" spans="1:14" ht="38.25">
      <c r="A5" s="77" t="s">
        <v>1</v>
      </c>
      <c r="B5" s="77" t="s">
        <v>0</v>
      </c>
      <c r="C5" s="77" t="s">
        <v>0</v>
      </c>
      <c r="D5" s="77" t="s">
        <v>25</v>
      </c>
      <c r="E5" s="77" t="s">
        <v>1</v>
      </c>
      <c r="F5" s="77" t="s">
        <v>15</v>
      </c>
      <c r="G5" s="77" t="s">
        <v>2</v>
      </c>
      <c r="H5" s="77" t="s">
        <v>606</v>
      </c>
      <c r="I5" s="77" t="s">
        <v>197</v>
      </c>
      <c r="J5" s="78" t="s">
        <v>607</v>
      </c>
      <c r="K5" s="77" t="s">
        <v>152</v>
      </c>
      <c r="L5" s="77" t="s">
        <v>84</v>
      </c>
      <c r="M5" s="79" t="s">
        <v>13</v>
      </c>
      <c r="N5" s="77" t="s">
        <v>14</v>
      </c>
    </row>
    <row r="6" spans="1:14" ht="38.25">
      <c r="A6" s="77" t="s">
        <v>1</v>
      </c>
      <c r="B6" s="77" t="s">
        <v>0</v>
      </c>
      <c r="C6" s="77" t="s">
        <v>0</v>
      </c>
      <c r="D6" s="77" t="s">
        <v>25</v>
      </c>
      <c r="E6" s="77" t="s">
        <v>1</v>
      </c>
      <c r="F6" s="77" t="s">
        <v>76</v>
      </c>
      <c r="G6" s="77" t="s">
        <v>2</v>
      </c>
      <c r="H6" s="77" t="s">
        <v>608</v>
      </c>
      <c r="I6" s="77" t="s">
        <v>191</v>
      </c>
      <c r="J6" s="78" t="s">
        <v>609</v>
      </c>
      <c r="K6" s="77" t="s">
        <v>152</v>
      </c>
      <c r="L6" s="77" t="s">
        <v>43</v>
      </c>
      <c r="M6" s="79"/>
      <c r="N6" s="77" t="s">
        <v>7</v>
      </c>
    </row>
    <row r="7" spans="1:14" ht="38.25">
      <c r="A7" s="77" t="s">
        <v>1</v>
      </c>
      <c r="B7" s="77" t="s">
        <v>0</v>
      </c>
      <c r="C7" s="77" t="s">
        <v>0</v>
      </c>
      <c r="D7" s="77" t="s">
        <v>25</v>
      </c>
      <c r="E7" s="77" t="s">
        <v>1</v>
      </c>
      <c r="F7" s="77" t="s">
        <v>76</v>
      </c>
      <c r="G7" s="77" t="s">
        <v>8</v>
      </c>
      <c r="H7" s="77" t="s">
        <v>610</v>
      </c>
      <c r="I7" s="77" t="s">
        <v>611</v>
      </c>
      <c r="J7" s="78" t="s">
        <v>612</v>
      </c>
      <c r="K7" s="77" t="s">
        <v>152</v>
      </c>
      <c r="L7" s="77" t="s">
        <v>84</v>
      </c>
      <c r="M7" s="79" t="s">
        <v>13</v>
      </c>
      <c r="N7" s="77" t="s">
        <v>14</v>
      </c>
    </row>
    <row r="8" spans="1:14" ht="38.25">
      <c r="A8" s="77" t="s">
        <v>1</v>
      </c>
      <c r="B8" s="77" t="s">
        <v>0</v>
      </c>
      <c r="C8" s="77" t="s">
        <v>0</v>
      </c>
      <c r="D8" s="77" t="s">
        <v>25</v>
      </c>
      <c r="E8" s="77" t="s">
        <v>1</v>
      </c>
      <c r="F8" s="77" t="s">
        <v>80</v>
      </c>
      <c r="G8" s="77" t="s">
        <v>2</v>
      </c>
      <c r="H8" s="77" t="s">
        <v>613</v>
      </c>
      <c r="I8" s="77" t="s">
        <v>614</v>
      </c>
      <c r="J8" s="78" t="s">
        <v>615</v>
      </c>
      <c r="K8" s="77" t="s">
        <v>152</v>
      </c>
      <c r="L8" s="77" t="s">
        <v>84</v>
      </c>
      <c r="M8" s="79" t="s">
        <v>13</v>
      </c>
      <c r="N8" s="77" t="s">
        <v>14</v>
      </c>
    </row>
    <row r="9" spans="1:14" ht="38.25">
      <c r="A9" s="77" t="s">
        <v>1</v>
      </c>
      <c r="B9" s="77" t="s">
        <v>0</v>
      </c>
      <c r="C9" s="77" t="s">
        <v>0</v>
      </c>
      <c r="D9" s="77" t="s">
        <v>25</v>
      </c>
      <c r="E9" s="77" t="s">
        <v>1</v>
      </c>
      <c r="F9" s="77" t="s">
        <v>63</v>
      </c>
      <c r="G9" s="77" t="s">
        <v>2</v>
      </c>
      <c r="H9" s="77" t="s">
        <v>616</v>
      </c>
      <c r="I9" s="77" t="s">
        <v>617</v>
      </c>
      <c r="J9" s="78" t="s">
        <v>618</v>
      </c>
      <c r="K9" s="77" t="s">
        <v>152</v>
      </c>
      <c r="L9" s="77" t="s">
        <v>84</v>
      </c>
      <c r="M9" s="79" t="s">
        <v>13</v>
      </c>
      <c r="N9" s="77" t="s">
        <v>14</v>
      </c>
    </row>
    <row r="10" spans="1:14" ht="51">
      <c r="A10" s="77" t="s">
        <v>1</v>
      </c>
      <c r="B10" s="77" t="s">
        <v>0</v>
      </c>
      <c r="C10" s="77" t="s">
        <v>0</v>
      </c>
      <c r="D10" s="77" t="s">
        <v>25</v>
      </c>
      <c r="E10" s="77" t="s">
        <v>1</v>
      </c>
      <c r="F10" s="77" t="s">
        <v>112</v>
      </c>
      <c r="G10" s="77" t="s">
        <v>2</v>
      </c>
      <c r="H10" s="77" t="s">
        <v>619</v>
      </c>
      <c r="I10" s="77" t="s">
        <v>620</v>
      </c>
      <c r="J10" s="78" t="s">
        <v>621</v>
      </c>
      <c r="K10" s="77" t="s">
        <v>152</v>
      </c>
      <c r="L10" s="77" t="s">
        <v>84</v>
      </c>
      <c r="M10" s="79" t="s">
        <v>13</v>
      </c>
      <c r="N10" s="77" t="s">
        <v>14</v>
      </c>
    </row>
    <row r="11" spans="1:14" ht="38.25">
      <c r="A11" s="77" t="s">
        <v>1</v>
      </c>
      <c r="B11" s="77" t="s">
        <v>0</v>
      </c>
      <c r="C11" s="77" t="s">
        <v>0</v>
      </c>
      <c r="D11" s="77" t="s">
        <v>25</v>
      </c>
      <c r="E11" s="77" t="s">
        <v>19</v>
      </c>
      <c r="F11" s="77" t="s">
        <v>76</v>
      </c>
      <c r="G11" s="77" t="s">
        <v>47</v>
      </c>
      <c r="H11" s="77" t="s">
        <v>622</v>
      </c>
      <c r="I11" s="77" t="s">
        <v>200</v>
      </c>
      <c r="J11" s="78" t="s">
        <v>201</v>
      </c>
      <c r="K11" s="77" t="s">
        <v>152</v>
      </c>
      <c r="L11" s="77" t="s">
        <v>111</v>
      </c>
      <c r="M11" s="79" t="s">
        <v>13</v>
      </c>
      <c r="N11" s="77" t="s">
        <v>14</v>
      </c>
    </row>
    <row r="12" spans="1:14" ht="51">
      <c r="A12" s="77" t="s">
        <v>1</v>
      </c>
      <c r="B12" s="77" t="s">
        <v>0</v>
      </c>
      <c r="C12" s="77" t="s">
        <v>0</v>
      </c>
      <c r="D12" s="77" t="s">
        <v>25</v>
      </c>
      <c r="E12" s="77" t="s">
        <v>19</v>
      </c>
      <c r="F12" s="77" t="s">
        <v>112</v>
      </c>
      <c r="G12" s="77" t="s">
        <v>2</v>
      </c>
      <c r="H12" s="77" t="s">
        <v>623</v>
      </c>
      <c r="I12" s="77" t="s">
        <v>620</v>
      </c>
      <c r="J12" s="78" t="s">
        <v>621</v>
      </c>
      <c r="K12" s="77" t="s">
        <v>152</v>
      </c>
      <c r="L12" s="77" t="s">
        <v>84</v>
      </c>
      <c r="M12" s="79" t="s">
        <v>13</v>
      </c>
      <c r="N12" s="77" t="s">
        <v>14</v>
      </c>
    </row>
    <row r="13" spans="1:14" ht="38.25">
      <c r="A13" s="77" t="s">
        <v>1</v>
      </c>
      <c r="B13" s="77" t="s">
        <v>0</v>
      </c>
      <c r="C13" s="77" t="s">
        <v>0</v>
      </c>
      <c r="D13" s="77" t="s">
        <v>25</v>
      </c>
      <c r="E13" s="77" t="s">
        <v>25</v>
      </c>
      <c r="F13" s="77" t="s">
        <v>76</v>
      </c>
      <c r="G13" s="77" t="s">
        <v>47</v>
      </c>
      <c r="H13" s="77" t="s">
        <v>624</v>
      </c>
      <c r="I13" s="77" t="s">
        <v>200</v>
      </c>
      <c r="J13" s="78" t="s">
        <v>201</v>
      </c>
      <c r="K13" s="77" t="s">
        <v>152</v>
      </c>
      <c r="L13" s="77" t="s">
        <v>111</v>
      </c>
      <c r="M13" s="79" t="s">
        <v>13</v>
      </c>
      <c r="N13" s="77" t="s">
        <v>14</v>
      </c>
    </row>
    <row r="14" spans="1:14" ht="51">
      <c r="A14" s="77" t="s">
        <v>1</v>
      </c>
      <c r="B14" s="77" t="s">
        <v>0</v>
      </c>
      <c r="C14" s="77" t="s">
        <v>0</v>
      </c>
      <c r="D14" s="77" t="s">
        <v>25</v>
      </c>
      <c r="E14" s="77" t="s">
        <v>25</v>
      </c>
      <c r="F14" s="77" t="s">
        <v>112</v>
      </c>
      <c r="G14" s="77" t="s">
        <v>2</v>
      </c>
      <c r="H14" s="77" t="s">
        <v>625</v>
      </c>
      <c r="I14" s="77" t="s">
        <v>620</v>
      </c>
      <c r="J14" s="78" t="s">
        <v>621</v>
      </c>
      <c r="K14" s="77" t="s">
        <v>152</v>
      </c>
      <c r="L14" s="77" t="s">
        <v>84</v>
      </c>
      <c r="M14" s="79" t="s">
        <v>13</v>
      </c>
      <c r="N14" s="77" t="s">
        <v>14</v>
      </c>
    </row>
    <row r="15" spans="1:14" ht="38.25">
      <c r="A15" s="77" t="s">
        <v>1</v>
      </c>
      <c r="B15" s="77" t="s">
        <v>0</v>
      </c>
      <c r="C15" s="77" t="s">
        <v>0</v>
      </c>
      <c r="D15" s="77" t="s">
        <v>25</v>
      </c>
      <c r="E15" s="77" t="s">
        <v>31</v>
      </c>
      <c r="F15" s="77" t="s">
        <v>76</v>
      </c>
      <c r="G15" s="77" t="s">
        <v>47</v>
      </c>
      <c r="H15" s="77" t="s">
        <v>626</v>
      </c>
      <c r="I15" s="77" t="s">
        <v>200</v>
      </c>
      <c r="J15" s="78" t="s">
        <v>201</v>
      </c>
      <c r="K15" s="77" t="s">
        <v>152</v>
      </c>
      <c r="L15" s="77" t="s">
        <v>111</v>
      </c>
      <c r="M15" s="79" t="s">
        <v>13</v>
      </c>
      <c r="N15" s="77" t="s">
        <v>14</v>
      </c>
    </row>
    <row r="16" spans="1:14" ht="51">
      <c r="A16" s="77" t="s">
        <v>1</v>
      </c>
      <c r="B16" s="77" t="s">
        <v>0</v>
      </c>
      <c r="C16" s="77" t="s">
        <v>0</v>
      </c>
      <c r="D16" s="77" t="s">
        <v>25</v>
      </c>
      <c r="E16" s="77" t="s">
        <v>31</v>
      </c>
      <c r="F16" s="77" t="s">
        <v>112</v>
      </c>
      <c r="G16" s="77" t="s">
        <v>2</v>
      </c>
      <c r="H16" s="77" t="s">
        <v>627</v>
      </c>
      <c r="I16" s="77" t="s">
        <v>620</v>
      </c>
      <c r="J16" s="78" t="s">
        <v>621</v>
      </c>
      <c r="K16" s="77" t="s">
        <v>152</v>
      </c>
      <c r="L16" s="77" t="s">
        <v>84</v>
      </c>
      <c r="M16" s="79" t="s">
        <v>13</v>
      </c>
      <c r="N16" s="77" t="s">
        <v>14</v>
      </c>
    </row>
    <row r="17" spans="1:14" ht="38.25">
      <c r="A17" s="77" t="s">
        <v>1</v>
      </c>
      <c r="B17" s="77" t="s">
        <v>0</v>
      </c>
      <c r="C17" s="77" t="s">
        <v>216</v>
      </c>
      <c r="D17" s="77" t="s">
        <v>216</v>
      </c>
      <c r="E17" s="77" t="s">
        <v>0</v>
      </c>
      <c r="F17" s="77" t="s">
        <v>76</v>
      </c>
      <c r="G17" s="77" t="s">
        <v>85</v>
      </c>
      <c r="H17" s="77" t="s">
        <v>628</v>
      </c>
      <c r="I17" s="77" t="s">
        <v>629</v>
      </c>
      <c r="J17" s="78" t="s">
        <v>630</v>
      </c>
      <c r="K17" s="77" t="s">
        <v>152</v>
      </c>
      <c r="L17" s="77" t="s">
        <v>111</v>
      </c>
      <c r="M17" s="79" t="s">
        <v>13</v>
      </c>
      <c r="N17" s="77" t="s">
        <v>14</v>
      </c>
    </row>
    <row r="18" spans="1:14" ht="63.75">
      <c r="A18" s="77" t="s">
        <v>1</v>
      </c>
      <c r="B18" s="77" t="s">
        <v>1</v>
      </c>
      <c r="C18" s="77" t="s">
        <v>19</v>
      </c>
      <c r="D18" s="77" t="s">
        <v>0</v>
      </c>
      <c r="E18" s="77" t="s">
        <v>0</v>
      </c>
      <c r="F18" s="77" t="s">
        <v>47</v>
      </c>
      <c r="G18" s="77" t="s">
        <v>80</v>
      </c>
      <c r="H18" s="77" t="s">
        <v>631</v>
      </c>
      <c r="I18" s="77" t="s">
        <v>632</v>
      </c>
      <c r="J18" s="78" t="s">
        <v>633</v>
      </c>
      <c r="K18" s="77" t="s">
        <v>152</v>
      </c>
      <c r="L18" s="77" t="s">
        <v>84</v>
      </c>
      <c r="M18" s="79" t="s">
        <v>13</v>
      </c>
      <c r="N18" s="77" t="s">
        <v>14</v>
      </c>
    </row>
    <row r="19" spans="1:14" ht="51">
      <c r="A19" s="80" t="s">
        <v>19</v>
      </c>
      <c r="B19" s="80" t="s">
        <v>0</v>
      </c>
      <c r="C19" s="80" t="s">
        <v>216</v>
      </c>
      <c r="D19" s="80" t="s">
        <v>124</v>
      </c>
      <c r="E19" s="80" t="s">
        <v>124</v>
      </c>
      <c r="F19" s="80" t="s">
        <v>2</v>
      </c>
      <c r="G19" s="80" t="s">
        <v>2</v>
      </c>
      <c r="H19" s="80" t="s">
        <v>634</v>
      </c>
      <c r="I19" s="80" t="s">
        <v>635</v>
      </c>
      <c r="J19" s="81" t="s">
        <v>636</v>
      </c>
      <c r="K19" s="80" t="s">
        <v>6</v>
      </c>
      <c r="L19" s="80"/>
      <c r="M19" s="82"/>
      <c r="N19" s="80" t="s">
        <v>7</v>
      </c>
    </row>
    <row r="20" spans="1:14" ht="38.25">
      <c r="A20" s="83" t="s">
        <v>19</v>
      </c>
      <c r="B20" s="83" t="s">
        <v>0</v>
      </c>
      <c r="C20" s="83" t="s">
        <v>216</v>
      </c>
      <c r="D20" s="83" t="s">
        <v>0</v>
      </c>
      <c r="E20" s="83" t="s">
        <v>124</v>
      </c>
      <c r="F20" s="83" t="s">
        <v>2</v>
      </c>
      <c r="G20" s="83" t="s">
        <v>2</v>
      </c>
      <c r="H20" s="83" t="s">
        <v>637</v>
      </c>
      <c r="I20" s="83" t="s">
        <v>638</v>
      </c>
      <c r="J20" s="84" t="s">
        <v>639</v>
      </c>
      <c r="K20" s="83" t="s">
        <v>6</v>
      </c>
      <c r="L20" s="83"/>
      <c r="M20" s="85"/>
      <c r="N20" s="83" t="s">
        <v>7</v>
      </c>
    </row>
    <row r="21" spans="1:14" ht="76.5">
      <c r="A21" s="86" t="s">
        <v>19</v>
      </c>
      <c r="B21" s="86" t="s">
        <v>0</v>
      </c>
      <c r="C21" s="86" t="s">
        <v>216</v>
      </c>
      <c r="D21" s="86" t="s">
        <v>0</v>
      </c>
      <c r="E21" s="86" t="s">
        <v>0</v>
      </c>
      <c r="F21" s="86" t="s">
        <v>2</v>
      </c>
      <c r="G21" s="86" t="s">
        <v>2</v>
      </c>
      <c r="H21" s="86" t="s">
        <v>640</v>
      </c>
      <c r="I21" s="86" t="s">
        <v>641</v>
      </c>
      <c r="J21" s="87" t="s">
        <v>642</v>
      </c>
      <c r="K21" s="86" t="s">
        <v>6</v>
      </c>
      <c r="L21" s="86"/>
      <c r="M21" s="88"/>
      <c r="N21" s="86" t="s">
        <v>7</v>
      </c>
    </row>
    <row r="22" spans="1:14" ht="38.25">
      <c r="A22" s="89" t="s">
        <v>19</v>
      </c>
      <c r="B22" s="89" t="s">
        <v>0</v>
      </c>
      <c r="C22" s="89" t="s">
        <v>216</v>
      </c>
      <c r="D22" s="89" t="s">
        <v>0</v>
      </c>
      <c r="E22" s="89" t="s">
        <v>0</v>
      </c>
      <c r="F22" s="89" t="s">
        <v>8</v>
      </c>
      <c r="G22" s="89" t="s">
        <v>2</v>
      </c>
      <c r="H22" s="89" t="s">
        <v>643</v>
      </c>
      <c r="I22" s="89" t="s">
        <v>644</v>
      </c>
      <c r="J22" s="90" t="s">
        <v>645</v>
      </c>
      <c r="K22" s="89" t="s">
        <v>6</v>
      </c>
      <c r="L22" s="89"/>
      <c r="M22" s="91"/>
      <c r="N22" s="89" t="s">
        <v>14</v>
      </c>
    </row>
    <row r="23" spans="1:14" ht="38.25">
      <c r="A23" s="89" t="s">
        <v>19</v>
      </c>
      <c r="B23" s="89" t="s">
        <v>0</v>
      </c>
      <c r="C23" s="89" t="s">
        <v>216</v>
      </c>
      <c r="D23" s="89" t="s">
        <v>0</v>
      </c>
      <c r="E23" s="89" t="s">
        <v>0</v>
      </c>
      <c r="F23" s="89" t="s">
        <v>47</v>
      </c>
      <c r="G23" s="89" t="s">
        <v>2</v>
      </c>
      <c r="H23" s="89" t="s">
        <v>646</v>
      </c>
      <c r="I23" s="89" t="s">
        <v>647</v>
      </c>
      <c r="J23" s="90" t="s">
        <v>648</v>
      </c>
      <c r="K23" s="89" t="s">
        <v>6</v>
      </c>
      <c r="L23" s="89"/>
      <c r="M23" s="91"/>
      <c r="N23" s="89" t="s">
        <v>14</v>
      </c>
    </row>
    <row r="24" spans="1:14" ht="51">
      <c r="A24" s="83" t="s">
        <v>19</v>
      </c>
      <c r="B24" s="83" t="s">
        <v>0</v>
      </c>
      <c r="C24" s="83" t="s">
        <v>216</v>
      </c>
      <c r="D24" s="83" t="s">
        <v>1</v>
      </c>
      <c r="E24" s="83" t="s">
        <v>124</v>
      </c>
      <c r="F24" s="83" t="s">
        <v>2</v>
      </c>
      <c r="G24" s="83" t="s">
        <v>2</v>
      </c>
      <c r="H24" s="83" t="s">
        <v>649</v>
      </c>
      <c r="I24" s="83" t="s">
        <v>650</v>
      </c>
      <c r="J24" s="84" t="s">
        <v>651</v>
      </c>
      <c r="K24" s="83" t="s">
        <v>6</v>
      </c>
      <c r="L24" s="83"/>
      <c r="M24" s="85"/>
      <c r="N24" s="83" t="s">
        <v>7</v>
      </c>
    </row>
    <row r="25" spans="1:14" ht="76.5">
      <c r="A25" s="86" t="s">
        <v>19</v>
      </c>
      <c r="B25" s="86" t="s">
        <v>0</v>
      </c>
      <c r="C25" s="86" t="s">
        <v>216</v>
      </c>
      <c r="D25" s="86" t="s">
        <v>1</v>
      </c>
      <c r="E25" s="86" t="s">
        <v>0</v>
      </c>
      <c r="F25" s="86" t="s">
        <v>2</v>
      </c>
      <c r="G25" s="86" t="s">
        <v>2</v>
      </c>
      <c r="H25" s="86" t="s">
        <v>652</v>
      </c>
      <c r="I25" s="86" t="s">
        <v>653</v>
      </c>
      <c r="J25" s="87" t="s">
        <v>654</v>
      </c>
      <c r="K25" s="86" t="s">
        <v>6</v>
      </c>
      <c r="L25" s="86"/>
      <c r="M25" s="88"/>
      <c r="N25" s="86" t="s">
        <v>7</v>
      </c>
    </row>
    <row r="26" spans="1:14" ht="38.25">
      <c r="A26" s="89" t="s">
        <v>19</v>
      </c>
      <c r="B26" s="89" t="s">
        <v>0</v>
      </c>
      <c r="C26" s="89" t="s">
        <v>216</v>
      </c>
      <c r="D26" s="89" t="s">
        <v>1</v>
      </c>
      <c r="E26" s="89" t="s">
        <v>0</v>
      </c>
      <c r="F26" s="89" t="s">
        <v>8</v>
      </c>
      <c r="G26" s="89" t="s">
        <v>2</v>
      </c>
      <c r="H26" s="89" t="s">
        <v>655</v>
      </c>
      <c r="I26" s="89" t="s">
        <v>656</v>
      </c>
      <c r="J26" s="90" t="s">
        <v>657</v>
      </c>
      <c r="K26" s="89" t="s">
        <v>6</v>
      </c>
      <c r="L26" s="89"/>
      <c r="M26" s="91"/>
      <c r="N26" s="89" t="s">
        <v>14</v>
      </c>
    </row>
    <row r="27" spans="1:14" ht="38.25">
      <c r="A27" s="89" t="s">
        <v>19</v>
      </c>
      <c r="B27" s="89" t="s">
        <v>0</v>
      </c>
      <c r="C27" s="89" t="s">
        <v>216</v>
      </c>
      <c r="D27" s="89" t="s">
        <v>1</v>
      </c>
      <c r="E27" s="89" t="s">
        <v>0</v>
      </c>
      <c r="F27" s="89" t="s">
        <v>47</v>
      </c>
      <c r="G27" s="89" t="s">
        <v>2</v>
      </c>
      <c r="H27" s="89" t="s">
        <v>658</v>
      </c>
      <c r="I27" s="89" t="s">
        <v>659</v>
      </c>
      <c r="J27" s="90" t="s">
        <v>660</v>
      </c>
      <c r="K27" s="89" t="s">
        <v>6</v>
      </c>
      <c r="L27" s="89"/>
      <c r="M27" s="91"/>
      <c r="N27" s="89" t="s">
        <v>14</v>
      </c>
    </row>
    <row r="28" spans="1:14" ht="51">
      <c r="A28" s="83" t="s">
        <v>19</v>
      </c>
      <c r="B28" s="83" t="s">
        <v>0</v>
      </c>
      <c r="C28" s="83" t="s">
        <v>216</v>
      </c>
      <c r="D28" s="83" t="s">
        <v>19</v>
      </c>
      <c r="E28" s="83" t="s">
        <v>124</v>
      </c>
      <c r="F28" s="83" t="s">
        <v>2</v>
      </c>
      <c r="G28" s="83" t="s">
        <v>2</v>
      </c>
      <c r="H28" s="83" t="s">
        <v>661</v>
      </c>
      <c r="I28" s="83" t="s">
        <v>662</v>
      </c>
      <c r="J28" s="84" t="s">
        <v>663</v>
      </c>
      <c r="K28" s="83" t="s">
        <v>6</v>
      </c>
      <c r="L28" s="83"/>
      <c r="M28" s="85"/>
      <c r="N28" s="83" t="s">
        <v>7</v>
      </c>
    </row>
    <row r="29" spans="1:14" ht="76.5">
      <c r="A29" s="86" t="s">
        <v>19</v>
      </c>
      <c r="B29" s="86" t="s">
        <v>0</v>
      </c>
      <c r="C29" s="86" t="s">
        <v>216</v>
      </c>
      <c r="D29" s="86" t="s">
        <v>19</v>
      </c>
      <c r="E29" s="86" t="s">
        <v>0</v>
      </c>
      <c r="F29" s="86" t="s">
        <v>2</v>
      </c>
      <c r="G29" s="86" t="s">
        <v>2</v>
      </c>
      <c r="H29" s="86" t="s">
        <v>664</v>
      </c>
      <c r="I29" s="86" t="s">
        <v>665</v>
      </c>
      <c r="J29" s="87" t="s">
        <v>666</v>
      </c>
      <c r="K29" s="86" t="s">
        <v>6</v>
      </c>
      <c r="L29" s="86"/>
      <c r="M29" s="88"/>
      <c r="N29" s="86" t="s">
        <v>7</v>
      </c>
    </row>
    <row r="30" spans="1:14" ht="38.25">
      <c r="A30" s="89" t="s">
        <v>19</v>
      </c>
      <c r="B30" s="89" t="s">
        <v>0</v>
      </c>
      <c r="C30" s="89" t="s">
        <v>216</v>
      </c>
      <c r="D30" s="89" t="s">
        <v>19</v>
      </c>
      <c r="E30" s="89" t="s">
        <v>0</v>
      </c>
      <c r="F30" s="89" t="s">
        <v>8</v>
      </c>
      <c r="G30" s="89" t="s">
        <v>2</v>
      </c>
      <c r="H30" s="89" t="s">
        <v>667</v>
      </c>
      <c r="I30" s="89" t="s">
        <v>668</v>
      </c>
      <c r="J30" s="90" t="s">
        <v>669</v>
      </c>
      <c r="K30" s="89" t="s">
        <v>6</v>
      </c>
      <c r="L30" s="89"/>
      <c r="M30" s="91"/>
      <c r="N30" s="89" t="s">
        <v>14</v>
      </c>
    </row>
    <row r="31" spans="1:14" ht="38.25">
      <c r="A31" s="89" t="s">
        <v>19</v>
      </c>
      <c r="B31" s="89" t="s">
        <v>0</v>
      </c>
      <c r="C31" s="89" t="s">
        <v>216</v>
      </c>
      <c r="D31" s="89" t="s">
        <v>19</v>
      </c>
      <c r="E31" s="89" t="s">
        <v>0</v>
      </c>
      <c r="F31" s="89" t="s">
        <v>47</v>
      </c>
      <c r="G31" s="89" t="s">
        <v>2</v>
      </c>
      <c r="H31" s="89" t="s">
        <v>670</v>
      </c>
      <c r="I31" s="89" t="s">
        <v>671</v>
      </c>
      <c r="J31" s="90" t="s">
        <v>672</v>
      </c>
      <c r="K31" s="89" t="s">
        <v>6</v>
      </c>
      <c r="L31" s="89"/>
      <c r="M31" s="91"/>
      <c r="N31" s="89" t="s">
        <v>14</v>
      </c>
    </row>
    <row r="32" spans="1:14" ht="51">
      <c r="A32" s="80" t="s">
        <v>19</v>
      </c>
      <c r="B32" s="80" t="s">
        <v>19</v>
      </c>
      <c r="C32" s="80" t="s">
        <v>216</v>
      </c>
      <c r="D32" s="80" t="s">
        <v>124</v>
      </c>
      <c r="E32" s="80" t="s">
        <v>124</v>
      </c>
      <c r="F32" s="80" t="s">
        <v>2</v>
      </c>
      <c r="G32" s="80" t="s">
        <v>2</v>
      </c>
      <c r="H32" s="80" t="s">
        <v>673</v>
      </c>
      <c r="I32" s="80" t="s">
        <v>674</v>
      </c>
      <c r="J32" s="81" t="s">
        <v>675</v>
      </c>
      <c r="K32" s="80" t="s">
        <v>6</v>
      </c>
      <c r="L32" s="80"/>
      <c r="M32" s="82"/>
      <c r="N32" s="80" t="s">
        <v>7</v>
      </c>
    </row>
    <row r="33" spans="1:14" ht="51">
      <c r="A33" s="83" t="s">
        <v>19</v>
      </c>
      <c r="B33" s="83" t="s">
        <v>19</v>
      </c>
      <c r="C33" s="83" t="s">
        <v>216</v>
      </c>
      <c r="D33" s="83" t="s">
        <v>0</v>
      </c>
      <c r="E33" s="83" t="s">
        <v>124</v>
      </c>
      <c r="F33" s="83" t="s">
        <v>2</v>
      </c>
      <c r="G33" s="83" t="s">
        <v>2</v>
      </c>
      <c r="H33" s="83" t="s">
        <v>676</v>
      </c>
      <c r="I33" s="83" t="s">
        <v>677</v>
      </c>
      <c r="J33" s="84" t="s">
        <v>678</v>
      </c>
      <c r="K33" s="83" t="s">
        <v>6</v>
      </c>
      <c r="L33" s="83"/>
      <c r="M33" s="85"/>
      <c r="N33" s="83" t="s">
        <v>7</v>
      </c>
    </row>
    <row r="34" spans="1:14" ht="76.5">
      <c r="A34" s="86" t="s">
        <v>19</v>
      </c>
      <c r="B34" s="86" t="s">
        <v>19</v>
      </c>
      <c r="C34" s="86" t="s">
        <v>216</v>
      </c>
      <c r="D34" s="86" t="s">
        <v>0</v>
      </c>
      <c r="E34" s="86" t="s">
        <v>0</v>
      </c>
      <c r="F34" s="86" t="s">
        <v>2</v>
      </c>
      <c r="G34" s="86" t="s">
        <v>2</v>
      </c>
      <c r="H34" s="86" t="s">
        <v>679</v>
      </c>
      <c r="I34" s="86" t="s">
        <v>680</v>
      </c>
      <c r="J34" s="87" t="s">
        <v>681</v>
      </c>
      <c r="K34" s="86" t="s">
        <v>6</v>
      </c>
      <c r="L34" s="86"/>
      <c r="M34" s="88"/>
      <c r="N34" s="86" t="s">
        <v>7</v>
      </c>
    </row>
    <row r="35" spans="1:14" ht="25.5">
      <c r="A35" s="89" t="s">
        <v>19</v>
      </c>
      <c r="B35" s="89" t="s">
        <v>19</v>
      </c>
      <c r="C35" s="89" t="s">
        <v>216</v>
      </c>
      <c r="D35" s="89" t="s">
        <v>0</v>
      </c>
      <c r="E35" s="89" t="s">
        <v>0</v>
      </c>
      <c r="F35" s="89" t="s">
        <v>8</v>
      </c>
      <c r="G35" s="89" t="s">
        <v>2</v>
      </c>
      <c r="H35" s="89" t="s">
        <v>682</v>
      </c>
      <c r="I35" s="89" t="s">
        <v>683</v>
      </c>
      <c r="J35" s="90" t="s">
        <v>684</v>
      </c>
      <c r="K35" s="89" t="s">
        <v>6</v>
      </c>
      <c r="L35" s="89"/>
      <c r="M35" s="91"/>
      <c r="N35" s="89" t="s">
        <v>14</v>
      </c>
    </row>
    <row r="36" spans="1:14" ht="25.5">
      <c r="A36" s="89" t="s">
        <v>19</v>
      </c>
      <c r="B36" s="89" t="s">
        <v>19</v>
      </c>
      <c r="C36" s="89" t="s">
        <v>216</v>
      </c>
      <c r="D36" s="89" t="s">
        <v>0</v>
      </c>
      <c r="E36" s="89" t="s">
        <v>0</v>
      </c>
      <c r="F36" s="89" t="s">
        <v>47</v>
      </c>
      <c r="G36" s="89" t="s">
        <v>2</v>
      </c>
      <c r="H36" s="89" t="s">
        <v>685</v>
      </c>
      <c r="I36" s="89" t="s">
        <v>686</v>
      </c>
      <c r="J36" s="90" t="s">
        <v>687</v>
      </c>
      <c r="K36" s="89" t="s">
        <v>6</v>
      </c>
      <c r="L36" s="89"/>
      <c r="M36" s="91"/>
      <c r="N36" s="89" t="s">
        <v>14</v>
      </c>
    </row>
    <row r="37" spans="1:14" ht="51">
      <c r="A37" s="83" t="s">
        <v>19</v>
      </c>
      <c r="B37" s="83" t="s">
        <v>19</v>
      </c>
      <c r="C37" s="83" t="s">
        <v>216</v>
      </c>
      <c r="D37" s="83" t="s">
        <v>1</v>
      </c>
      <c r="E37" s="83" t="s">
        <v>124</v>
      </c>
      <c r="F37" s="83" t="s">
        <v>2</v>
      </c>
      <c r="G37" s="83" t="s">
        <v>2</v>
      </c>
      <c r="H37" s="83" t="s">
        <v>688</v>
      </c>
      <c r="I37" s="83" t="s">
        <v>689</v>
      </c>
      <c r="J37" s="84" t="s">
        <v>690</v>
      </c>
      <c r="K37" s="83" t="s">
        <v>6</v>
      </c>
      <c r="L37" s="83"/>
      <c r="M37" s="85"/>
      <c r="N37" s="83" t="s">
        <v>7</v>
      </c>
    </row>
    <row r="38" spans="1:14" ht="76.5">
      <c r="A38" s="86" t="s">
        <v>19</v>
      </c>
      <c r="B38" s="86" t="s">
        <v>19</v>
      </c>
      <c r="C38" s="86" t="s">
        <v>216</v>
      </c>
      <c r="D38" s="86" t="s">
        <v>1</v>
      </c>
      <c r="E38" s="86" t="s">
        <v>0</v>
      </c>
      <c r="F38" s="86" t="s">
        <v>2</v>
      </c>
      <c r="G38" s="86" t="s">
        <v>2</v>
      </c>
      <c r="H38" s="86" t="s">
        <v>691</v>
      </c>
      <c r="I38" s="86" t="s">
        <v>692</v>
      </c>
      <c r="J38" s="87" t="s">
        <v>693</v>
      </c>
      <c r="K38" s="86" t="s">
        <v>6</v>
      </c>
      <c r="L38" s="86"/>
      <c r="M38" s="88"/>
      <c r="N38" s="86" t="s">
        <v>7</v>
      </c>
    </row>
    <row r="39" spans="1:14" ht="25.5">
      <c r="A39" s="89" t="s">
        <v>19</v>
      </c>
      <c r="B39" s="89" t="s">
        <v>19</v>
      </c>
      <c r="C39" s="89" t="s">
        <v>216</v>
      </c>
      <c r="D39" s="89" t="s">
        <v>1</v>
      </c>
      <c r="E39" s="89" t="s">
        <v>0</v>
      </c>
      <c r="F39" s="89" t="s">
        <v>8</v>
      </c>
      <c r="G39" s="89" t="s">
        <v>2</v>
      </c>
      <c r="H39" s="89" t="s">
        <v>694</v>
      </c>
      <c r="I39" s="89" t="s">
        <v>695</v>
      </c>
      <c r="J39" s="90" t="s">
        <v>684</v>
      </c>
      <c r="K39" s="89" t="s">
        <v>6</v>
      </c>
      <c r="L39" s="89"/>
      <c r="M39" s="91"/>
      <c r="N39" s="89" t="s">
        <v>14</v>
      </c>
    </row>
    <row r="40" spans="1:14" ht="25.5">
      <c r="A40" s="89" t="s">
        <v>19</v>
      </c>
      <c r="B40" s="89" t="s">
        <v>19</v>
      </c>
      <c r="C40" s="89" t="s">
        <v>216</v>
      </c>
      <c r="D40" s="89" t="s">
        <v>1</v>
      </c>
      <c r="E40" s="89" t="s">
        <v>0</v>
      </c>
      <c r="F40" s="89" t="s">
        <v>47</v>
      </c>
      <c r="G40" s="89" t="s">
        <v>2</v>
      </c>
      <c r="H40" s="89" t="s">
        <v>696</v>
      </c>
      <c r="I40" s="89" t="s">
        <v>697</v>
      </c>
      <c r="J40" s="90" t="s">
        <v>687</v>
      </c>
      <c r="K40" s="89" t="s">
        <v>6</v>
      </c>
      <c r="L40" s="89"/>
      <c r="M40" s="91"/>
      <c r="N40" s="89" t="s">
        <v>14</v>
      </c>
    </row>
    <row r="41" spans="1:14" ht="51">
      <c r="A41" s="83" t="s">
        <v>19</v>
      </c>
      <c r="B41" s="83" t="s">
        <v>19</v>
      </c>
      <c r="C41" s="83" t="s">
        <v>216</v>
      </c>
      <c r="D41" s="83" t="s">
        <v>19</v>
      </c>
      <c r="E41" s="83" t="s">
        <v>124</v>
      </c>
      <c r="F41" s="83" t="s">
        <v>2</v>
      </c>
      <c r="G41" s="83" t="s">
        <v>2</v>
      </c>
      <c r="H41" s="83" t="s">
        <v>698</v>
      </c>
      <c r="I41" s="83" t="s">
        <v>699</v>
      </c>
      <c r="J41" s="84" t="s">
        <v>700</v>
      </c>
      <c r="K41" s="83" t="s">
        <v>6</v>
      </c>
      <c r="L41" s="83"/>
      <c r="M41" s="85"/>
      <c r="N41" s="83" t="s">
        <v>7</v>
      </c>
    </row>
    <row r="42" spans="1:14" ht="76.5">
      <c r="A42" s="86" t="s">
        <v>19</v>
      </c>
      <c r="B42" s="86" t="s">
        <v>19</v>
      </c>
      <c r="C42" s="86" t="s">
        <v>216</v>
      </c>
      <c r="D42" s="86" t="s">
        <v>19</v>
      </c>
      <c r="E42" s="86" t="s">
        <v>0</v>
      </c>
      <c r="F42" s="86" t="s">
        <v>2</v>
      </c>
      <c r="G42" s="86" t="s">
        <v>2</v>
      </c>
      <c r="H42" s="86" t="s">
        <v>701</v>
      </c>
      <c r="I42" s="86" t="s">
        <v>702</v>
      </c>
      <c r="J42" s="87" t="s">
        <v>703</v>
      </c>
      <c r="K42" s="86" t="s">
        <v>6</v>
      </c>
      <c r="L42" s="86"/>
      <c r="M42" s="88"/>
      <c r="N42" s="86" t="s">
        <v>7</v>
      </c>
    </row>
    <row r="43" spans="1:14" ht="25.5">
      <c r="A43" s="89" t="s">
        <v>19</v>
      </c>
      <c r="B43" s="89" t="s">
        <v>19</v>
      </c>
      <c r="C43" s="89" t="s">
        <v>216</v>
      </c>
      <c r="D43" s="89" t="s">
        <v>19</v>
      </c>
      <c r="E43" s="89" t="s">
        <v>0</v>
      </c>
      <c r="F43" s="89" t="s">
        <v>8</v>
      </c>
      <c r="G43" s="89" t="s">
        <v>2</v>
      </c>
      <c r="H43" s="89" t="s">
        <v>704</v>
      </c>
      <c r="I43" s="89" t="s">
        <v>705</v>
      </c>
      <c r="J43" s="90" t="s">
        <v>684</v>
      </c>
      <c r="K43" s="89" t="s">
        <v>6</v>
      </c>
      <c r="L43" s="89"/>
      <c r="M43" s="91"/>
      <c r="N43" s="89" t="s">
        <v>14</v>
      </c>
    </row>
    <row r="44" spans="1:14" ht="25.5">
      <c r="A44" s="89" t="s">
        <v>19</v>
      </c>
      <c r="B44" s="89" t="s">
        <v>19</v>
      </c>
      <c r="C44" s="89" t="s">
        <v>216</v>
      </c>
      <c r="D44" s="89" t="s">
        <v>19</v>
      </c>
      <c r="E44" s="89" t="s">
        <v>0</v>
      </c>
      <c r="F44" s="89" t="s">
        <v>47</v>
      </c>
      <c r="G44" s="89" t="s">
        <v>2</v>
      </c>
      <c r="H44" s="89" t="s">
        <v>706</v>
      </c>
      <c r="I44" s="89" t="s">
        <v>707</v>
      </c>
      <c r="J44" s="90" t="s">
        <v>687</v>
      </c>
      <c r="K44" s="89" t="s">
        <v>6</v>
      </c>
      <c r="L44" s="89"/>
      <c r="M44" s="91"/>
      <c r="N44" s="89" t="s">
        <v>14</v>
      </c>
    </row>
    <row r="45" spans="1:14" ht="76.5">
      <c r="A45" s="89" t="s">
        <v>19</v>
      </c>
      <c r="B45" s="89" t="s">
        <v>25</v>
      </c>
      <c r="C45" s="89" t="s">
        <v>1</v>
      </c>
      <c r="D45" s="89" t="s">
        <v>156</v>
      </c>
      <c r="E45" s="89" t="s">
        <v>1</v>
      </c>
      <c r="F45" s="89" t="s">
        <v>2</v>
      </c>
      <c r="G45" s="89" t="s">
        <v>2</v>
      </c>
      <c r="H45" s="89" t="s">
        <v>708</v>
      </c>
      <c r="I45" s="89" t="s">
        <v>709</v>
      </c>
      <c r="J45" s="90" t="s">
        <v>710</v>
      </c>
      <c r="K45" s="89" t="s">
        <v>6</v>
      </c>
      <c r="L45" s="89"/>
      <c r="M45" s="91"/>
      <c r="N45" s="89" t="s">
        <v>7</v>
      </c>
    </row>
    <row r="46" spans="1:14" ht="102">
      <c r="A46" s="89" t="s">
        <v>19</v>
      </c>
      <c r="B46" s="89" t="s">
        <v>25</v>
      </c>
      <c r="C46" s="89" t="s">
        <v>1</v>
      </c>
      <c r="D46" s="89" t="s">
        <v>156</v>
      </c>
      <c r="E46" s="89" t="s">
        <v>19</v>
      </c>
      <c r="F46" s="89" t="s">
        <v>2</v>
      </c>
      <c r="G46" s="89" t="s">
        <v>2</v>
      </c>
      <c r="H46" s="89" t="s">
        <v>711</v>
      </c>
      <c r="I46" s="89" t="s">
        <v>712</v>
      </c>
      <c r="J46" s="90" t="s">
        <v>713</v>
      </c>
      <c r="K46" s="89" t="s">
        <v>6</v>
      </c>
      <c r="L46" s="89"/>
      <c r="M46" s="91"/>
      <c r="N46" s="89" t="s">
        <v>7</v>
      </c>
    </row>
    <row r="47" spans="1:14" ht="102">
      <c r="A47" s="89" t="s">
        <v>19</v>
      </c>
      <c r="B47" s="89" t="s">
        <v>25</v>
      </c>
      <c r="C47" s="89" t="s">
        <v>1</v>
      </c>
      <c r="D47" s="89" t="s">
        <v>156</v>
      </c>
      <c r="E47" s="89" t="s">
        <v>25</v>
      </c>
      <c r="F47" s="89" t="s">
        <v>2</v>
      </c>
      <c r="G47" s="89" t="s">
        <v>2</v>
      </c>
      <c r="H47" s="89" t="s">
        <v>714</v>
      </c>
      <c r="I47" s="89" t="s">
        <v>715</v>
      </c>
      <c r="J47" s="90" t="s">
        <v>716</v>
      </c>
      <c r="K47" s="89" t="s">
        <v>6</v>
      </c>
      <c r="L47" s="89"/>
      <c r="M47" s="91"/>
      <c r="N47" s="89" t="s">
        <v>7</v>
      </c>
    </row>
    <row r="48" spans="1:14" ht="102">
      <c r="A48" s="89" t="s">
        <v>19</v>
      </c>
      <c r="B48" s="89" t="s">
        <v>25</v>
      </c>
      <c r="C48" s="89" t="s">
        <v>1</v>
      </c>
      <c r="D48" s="89" t="s">
        <v>156</v>
      </c>
      <c r="E48" s="89" t="s">
        <v>31</v>
      </c>
      <c r="F48" s="89" t="s">
        <v>2</v>
      </c>
      <c r="G48" s="89" t="s">
        <v>2</v>
      </c>
      <c r="H48" s="89" t="s">
        <v>717</v>
      </c>
      <c r="I48" s="89" t="s">
        <v>718</v>
      </c>
      <c r="J48" s="90" t="s">
        <v>719</v>
      </c>
      <c r="K48" s="89" t="s">
        <v>6</v>
      </c>
      <c r="L48" s="89"/>
      <c r="M48" s="91"/>
      <c r="N48" s="89" t="s">
        <v>7</v>
      </c>
    </row>
    <row r="49" spans="1:14" ht="38.25">
      <c r="A49" s="80" t="s">
        <v>19</v>
      </c>
      <c r="B49" s="80" t="s">
        <v>720</v>
      </c>
      <c r="C49" s="80" t="s">
        <v>216</v>
      </c>
      <c r="D49" s="80" t="s">
        <v>124</v>
      </c>
      <c r="E49" s="80" t="s">
        <v>124</v>
      </c>
      <c r="F49" s="80" t="s">
        <v>2</v>
      </c>
      <c r="G49" s="80" t="s">
        <v>2</v>
      </c>
      <c r="H49" s="80" t="s">
        <v>721</v>
      </c>
      <c r="I49" s="80" t="s">
        <v>722</v>
      </c>
      <c r="J49" s="81" t="s">
        <v>723</v>
      </c>
      <c r="K49" s="80" t="s">
        <v>6</v>
      </c>
      <c r="L49" s="80"/>
      <c r="M49" s="82"/>
      <c r="N49" s="80" t="s">
        <v>7</v>
      </c>
    </row>
    <row r="50" spans="1:14" ht="38.25">
      <c r="A50" s="83" t="s">
        <v>19</v>
      </c>
      <c r="B50" s="83" t="s">
        <v>720</v>
      </c>
      <c r="C50" s="83" t="s">
        <v>216</v>
      </c>
      <c r="D50" s="83" t="s">
        <v>0</v>
      </c>
      <c r="E50" s="83" t="s">
        <v>124</v>
      </c>
      <c r="F50" s="83" t="s">
        <v>2</v>
      </c>
      <c r="G50" s="83" t="s">
        <v>2</v>
      </c>
      <c r="H50" s="83" t="s">
        <v>724</v>
      </c>
      <c r="I50" s="83" t="s">
        <v>725</v>
      </c>
      <c r="J50" s="84" t="s">
        <v>726</v>
      </c>
      <c r="K50" s="83" t="s">
        <v>6</v>
      </c>
      <c r="L50" s="83"/>
      <c r="M50" s="85"/>
      <c r="N50" s="83" t="s">
        <v>7</v>
      </c>
    </row>
    <row r="51" spans="1:14" ht="63.75">
      <c r="A51" s="86" t="s">
        <v>19</v>
      </c>
      <c r="B51" s="86" t="s">
        <v>720</v>
      </c>
      <c r="C51" s="86" t="s">
        <v>216</v>
      </c>
      <c r="D51" s="86" t="s">
        <v>0</v>
      </c>
      <c r="E51" s="86" t="s">
        <v>0</v>
      </c>
      <c r="F51" s="86" t="s">
        <v>2</v>
      </c>
      <c r="G51" s="86" t="s">
        <v>2</v>
      </c>
      <c r="H51" s="86" t="s">
        <v>727</v>
      </c>
      <c r="I51" s="86" t="s">
        <v>728</v>
      </c>
      <c r="J51" s="87" t="s">
        <v>729</v>
      </c>
      <c r="K51" s="86" t="s">
        <v>6</v>
      </c>
      <c r="L51" s="86"/>
      <c r="M51" s="88"/>
      <c r="N51" s="86" t="s">
        <v>7</v>
      </c>
    </row>
    <row r="52" spans="1:14" ht="25.5">
      <c r="A52" s="89" t="s">
        <v>19</v>
      </c>
      <c r="B52" s="89" t="s">
        <v>720</v>
      </c>
      <c r="C52" s="89" t="s">
        <v>216</v>
      </c>
      <c r="D52" s="89" t="s">
        <v>0</v>
      </c>
      <c r="E52" s="89" t="s">
        <v>0</v>
      </c>
      <c r="F52" s="89" t="s">
        <v>8</v>
      </c>
      <c r="G52" s="89" t="s">
        <v>2</v>
      </c>
      <c r="H52" s="89" t="s">
        <v>730</v>
      </c>
      <c r="I52" s="89" t="s">
        <v>731</v>
      </c>
      <c r="J52" s="90" t="s">
        <v>732</v>
      </c>
      <c r="K52" s="89" t="s">
        <v>6</v>
      </c>
      <c r="L52" s="89"/>
      <c r="M52" s="91"/>
      <c r="N52" s="89" t="s">
        <v>14</v>
      </c>
    </row>
    <row r="53" spans="1:14" ht="25.5">
      <c r="A53" s="89" t="s">
        <v>19</v>
      </c>
      <c r="B53" s="89" t="s">
        <v>720</v>
      </c>
      <c r="C53" s="89" t="s">
        <v>216</v>
      </c>
      <c r="D53" s="89" t="s">
        <v>0</v>
      </c>
      <c r="E53" s="89" t="s">
        <v>0</v>
      </c>
      <c r="F53" s="89" t="s">
        <v>47</v>
      </c>
      <c r="G53" s="89" t="s">
        <v>2</v>
      </c>
      <c r="H53" s="89" t="s">
        <v>733</v>
      </c>
      <c r="I53" s="89" t="s">
        <v>734</v>
      </c>
      <c r="J53" s="90" t="s">
        <v>735</v>
      </c>
      <c r="K53" s="89" t="s">
        <v>6</v>
      </c>
      <c r="L53" s="89"/>
      <c r="M53" s="91"/>
      <c r="N53" s="89" t="s">
        <v>14</v>
      </c>
    </row>
    <row r="54" spans="1:14" ht="25.5">
      <c r="A54" s="89" t="s">
        <v>19</v>
      </c>
      <c r="B54" s="89" t="s">
        <v>720</v>
      </c>
      <c r="C54" s="89" t="s">
        <v>216</v>
      </c>
      <c r="D54" s="89" t="s">
        <v>0</v>
      </c>
      <c r="E54" s="89" t="s">
        <v>0</v>
      </c>
      <c r="F54" s="89" t="s">
        <v>15</v>
      </c>
      <c r="G54" s="89" t="s">
        <v>2</v>
      </c>
      <c r="H54" s="89" t="s">
        <v>736</v>
      </c>
      <c r="I54" s="89" t="s">
        <v>737</v>
      </c>
      <c r="J54" s="90" t="s">
        <v>738</v>
      </c>
      <c r="K54" s="89" t="s">
        <v>6</v>
      </c>
      <c r="L54" s="89"/>
      <c r="M54" s="91"/>
      <c r="N54" s="89" t="s">
        <v>14</v>
      </c>
    </row>
    <row r="55" spans="1:14" ht="25.5">
      <c r="A55" s="89" t="s">
        <v>19</v>
      </c>
      <c r="B55" s="89" t="s">
        <v>720</v>
      </c>
      <c r="C55" s="89" t="s">
        <v>216</v>
      </c>
      <c r="D55" s="89" t="s">
        <v>0</v>
      </c>
      <c r="E55" s="89" t="s">
        <v>0</v>
      </c>
      <c r="F55" s="89" t="s">
        <v>76</v>
      </c>
      <c r="G55" s="89" t="s">
        <v>2</v>
      </c>
      <c r="H55" s="89" t="s">
        <v>739</v>
      </c>
      <c r="I55" s="89" t="s">
        <v>740</v>
      </c>
      <c r="J55" s="90" t="s">
        <v>741</v>
      </c>
      <c r="K55" s="89" t="s">
        <v>6</v>
      </c>
      <c r="L55" s="89"/>
      <c r="M55" s="91"/>
      <c r="N55" s="89" t="s">
        <v>14</v>
      </c>
    </row>
    <row r="56" spans="1:14" ht="38.25">
      <c r="A56" s="89" t="s">
        <v>19</v>
      </c>
      <c r="B56" s="89" t="s">
        <v>720</v>
      </c>
      <c r="C56" s="89" t="s">
        <v>216</v>
      </c>
      <c r="D56" s="89" t="s">
        <v>0</v>
      </c>
      <c r="E56" s="89" t="s">
        <v>0</v>
      </c>
      <c r="F56" s="89" t="s">
        <v>80</v>
      </c>
      <c r="G56" s="89" t="s">
        <v>2</v>
      </c>
      <c r="H56" s="89" t="s">
        <v>742</v>
      </c>
      <c r="I56" s="89" t="s">
        <v>743</v>
      </c>
      <c r="J56" s="90" t="s">
        <v>744</v>
      </c>
      <c r="K56" s="89" t="s">
        <v>6</v>
      </c>
      <c r="L56" s="89"/>
      <c r="M56" s="91"/>
      <c r="N56" s="89" t="s">
        <v>14</v>
      </c>
    </row>
    <row r="57" spans="1:14" ht="25.5">
      <c r="A57" s="89" t="s">
        <v>19</v>
      </c>
      <c r="B57" s="89" t="s">
        <v>720</v>
      </c>
      <c r="C57" s="89" t="s">
        <v>216</v>
      </c>
      <c r="D57" s="89" t="s">
        <v>0</v>
      </c>
      <c r="E57" s="89" t="s">
        <v>0</v>
      </c>
      <c r="F57" s="89" t="s">
        <v>63</v>
      </c>
      <c r="G57" s="89" t="s">
        <v>2</v>
      </c>
      <c r="H57" s="89" t="s">
        <v>745</v>
      </c>
      <c r="I57" s="89" t="s">
        <v>746</v>
      </c>
      <c r="J57" s="90" t="s">
        <v>747</v>
      </c>
      <c r="K57" s="89" t="s">
        <v>6</v>
      </c>
      <c r="L57" s="89"/>
      <c r="M57" s="91"/>
      <c r="N57" s="89" t="s">
        <v>14</v>
      </c>
    </row>
    <row r="58" spans="1:14" ht="76.5">
      <c r="A58" s="86" t="s">
        <v>19</v>
      </c>
      <c r="B58" s="86" t="s">
        <v>720</v>
      </c>
      <c r="C58" s="86" t="s">
        <v>216</v>
      </c>
      <c r="D58" s="86" t="s">
        <v>0</v>
      </c>
      <c r="E58" s="86" t="s">
        <v>1</v>
      </c>
      <c r="F58" s="86" t="s">
        <v>2</v>
      </c>
      <c r="G58" s="86" t="s">
        <v>2</v>
      </c>
      <c r="H58" s="86" t="s">
        <v>748</v>
      </c>
      <c r="I58" s="86" t="s">
        <v>294</v>
      </c>
      <c r="J58" s="87" t="s">
        <v>749</v>
      </c>
      <c r="K58" s="86" t="s">
        <v>6</v>
      </c>
      <c r="L58" s="86"/>
      <c r="M58" s="88"/>
      <c r="N58" s="86" t="s">
        <v>7</v>
      </c>
    </row>
    <row r="59" spans="1:14" ht="89.25">
      <c r="A59" s="86" t="s">
        <v>19</v>
      </c>
      <c r="B59" s="86" t="s">
        <v>720</v>
      </c>
      <c r="C59" s="86" t="s">
        <v>216</v>
      </c>
      <c r="D59" s="86" t="s">
        <v>0</v>
      </c>
      <c r="E59" s="86" t="s">
        <v>19</v>
      </c>
      <c r="F59" s="86" t="s">
        <v>2</v>
      </c>
      <c r="G59" s="86" t="s">
        <v>2</v>
      </c>
      <c r="H59" s="86" t="s">
        <v>750</v>
      </c>
      <c r="I59" s="86" t="s">
        <v>751</v>
      </c>
      <c r="J59" s="87" t="s">
        <v>752</v>
      </c>
      <c r="K59" s="86" t="s">
        <v>6</v>
      </c>
      <c r="L59" s="86"/>
      <c r="M59" s="88"/>
      <c r="N59" s="86" t="s">
        <v>7</v>
      </c>
    </row>
    <row r="60" spans="1:14" ht="89.25">
      <c r="A60" s="86" t="s">
        <v>19</v>
      </c>
      <c r="B60" s="86" t="s">
        <v>720</v>
      </c>
      <c r="C60" s="86" t="s">
        <v>216</v>
      </c>
      <c r="D60" s="86" t="s">
        <v>0</v>
      </c>
      <c r="E60" s="86" t="s">
        <v>25</v>
      </c>
      <c r="F60" s="86" t="s">
        <v>2</v>
      </c>
      <c r="G60" s="86" t="s">
        <v>2</v>
      </c>
      <c r="H60" s="86" t="s">
        <v>753</v>
      </c>
      <c r="I60" s="86" t="s">
        <v>754</v>
      </c>
      <c r="J60" s="87" t="s">
        <v>755</v>
      </c>
      <c r="K60" s="86" t="s">
        <v>6</v>
      </c>
      <c r="L60" s="86"/>
      <c r="M60" s="88"/>
      <c r="N60" s="86" t="s">
        <v>7</v>
      </c>
    </row>
    <row r="61" spans="1:14" ht="89.25">
      <c r="A61" s="86" t="s">
        <v>19</v>
      </c>
      <c r="B61" s="86" t="s">
        <v>720</v>
      </c>
      <c r="C61" s="86" t="s">
        <v>216</v>
      </c>
      <c r="D61" s="86" t="s">
        <v>0</v>
      </c>
      <c r="E61" s="86" t="s">
        <v>31</v>
      </c>
      <c r="F61" s="86" t="s">
        <v>2</v>
      </c>
      <c r="G61" s="86" t="s">
        <v>2</v>
      </c>
      <c r="H61" s="86" t="s">
        <v>756</v>
      </c>
      <c r="I61" s="86" t="s">
        <v>757</v>
      </c>
      <c r="J61" s="87" t="s">
        <v>758</v>
      </c>
      <c r="K61" s="86" t="s">
        <v>6</v>
      </c>
      <c r="L61" s="86"/>
      <c r="M61" s="88"/>
      <c r="N61" s="86" t="s">
        <v>7</v>
      </c>
    </row>
    <row r="62" spans="1:14" ht="38.25">
      <c r="A62" s="83" t="s">
        <v>19</v>
      </c>
      <c r="B62" s="83" t="s">
        <v>720</v>
      </c>
      <c r="C62" s="83" t="s">
        <v>216</v>
      </c>
      <c r="D62" s="83" t="s">
        <v>1</v>
      </c>
      <c r="E62" s="83" t="s">
        <v>124</v>
      </c>
      <c r="F62" s="83" t="s">
        <v>2</v>
      </c>
      <c r="G62" s="83" t="s">
        <v>2</v>
      </c>
      <c r="H62" s="83" t="s">
        <v>759</v>
      </c>
      <c r="I62" s="83" t="s">
        <v>760</v>
      </c>
      <c r="J62" s="84" t="s">
        <v>761</v>
      </c>
      <c r="K62" s="83" t="s">
        <v>6</v>
      </c>
      <c r="L62" s="83"/>
      <c r="M62" s="85"/>
      <c r="N62" s="83" t="s">
        <v>7</v>
      </c>
    </row>
    <row r="63" spans="1:14" ht="76.5">
      <c r="A63" s="86" t="s">
        <v>19</v>
      </c>
      <c r="B63" s="86" t="s">
        <v>720</v>
      </c>
      <c r="C63" s="86" t="s">
        <v>216</v>
      </c>
      <c r="D63" s="86" t="s">
        <v>1</v>
      </c>
      <c r="E63" s="86" t="s">
        <v>0</v>
      </c>
      <c r="F63" s="86" t="s">
        <v>2</v>
      </c>
      <c r="G63" s="86" t="s">
        <v>2</v>
      </c>
      <c r="H63" s="86" t="s">
        <v>762</v>
      </c>
      <c r="I63" s="86" t="s">
        <v>763</v>
      </c>
      <c r="J63" s="87" t="s">
        <v>764</v>
      </c>
      <c r="K63" s="86" t="s">
        <v>6</v>
      </c>
      <c r="L63" s="86"/>
      <c r="M63" s="88"/>
      <c r="N63" s="86" t="s">
        <v>7</v>
      </c>
    </row>
    <row r="64" spans="1:14" ht="25.5">
      <c r="A64" s="89" t="s">
        <v>19</v>
      </c>
      <c r="B64" s="89" t="s">
        <v>720</v>
      </c>
      <c r="C64" s="89" t="s">
        <v>216</v>
      </c>
      <c r="D64" s="89" t="s">
        <v>1</v>
      </c>
      <c r="E64" s="89" t="s">
        <v>0</v>
      </c>
      <c r="F64" s="89" t="s">
        <v>8</v>
      </c>
      <c r="G64" s="89" t="s">
        <v>2</v>
      </c>
      <c r="H64" s="89" t="s">
        <v>765</v>
      </c>
      <c r="I64" s="89" t="s">
        <v>766</v>
      </c>
      <c r="J64" s="90" t="s">
        <v>767</v>
      </c>
      <c r="K64" s="89" t="s">
        <v>6</v>
      </c>
      <c r="L64" s="89"/>
      <c r="M64" s="91"/>
      <c r="N64" s="89" t="s">
        <v>14</v>
      </c>
    </row>
    <row r="65" spans="1:14" ht="25.5">
      <c r="A65" s="89" t="s">
        <v>19</v>
      </c>
      <c r="B65" s="89" t="s">
        <v>720</v>
      </c>
      <c r="C65" s="89" t="s">
        <v>216</v>
      </c>
      <c r="D65" s="89" t="s">
        <v>1</v>
      </c>
      <c r="E65" s="89" t="s">
        <v>0</v>
      </c>
      <c r="F65" s="89" t="s">
        <v>47</v>
      </c>
      <c r="G65" s="89" t="s">
        <v>2</v>
      </c>
      <c r="H65" s="89" t="s">
        <v>768</v>
      </c>
      <c r="I65" s="89" t="s">
        <v>769</v>
      </c>
      <c r="J65" s="90" t="s">
        <v>770</v>
      </c>
      <c r="K65" s="89" t="s">
        <v>6</v>
      </c>
      <c r="L65" s="89"/>
      <c r="M65" s="91"/>
      <c r="N65" s="89" t="s">
        <v>14</v>
      </c>
    </row>
    <row r="66" spans="1:14" ht="25.5">
      <c r="A66" s="89" t="s">
        <v>19</v>
      </c>
      <c r="B66" s="89" t="s">
        <v>720</v>
      </c>
      <c r="C66" s="89" t="s">
        <v>216</v>
      </c>
      <c r="D66" s="89" t="s">
        <v>1</v>
      </c>
      <c r="E66" s="89" t="s">
        <v>0</v>
      </c>
      <c r="F66" s="89" t="s">
        <v>15</v>
      </c>
      <c r="G66" s="89" t="s">
        <v>2</v>
      </c>
      <c r="H66" s="89" t="s">
        <v>771</v>
      </c>
      <c r="I66" s="89" t="s">
        <v>772</v>
      </c>
      <c r="J66" s="90" t="s">
        <v>773</v>
      </c>
      <c r="K66" s="89" t="s">
        <v>6</v>
      </c>
      <c r="L66" s="89"/>
      <c r="M66" s="91"/>
      <c r="N66" s="89" t="s">
        <v>14</v>
      </c>
    </row>
    <row r="67" spans="1:14" ht="25.5">
      <c r="A67" s="89" t="s">
        <v>19</v>
      </c>
      <c r="B67" s="89" t="s">
        <v>720</v>
      </c>
      <c r="C67" s="89" t="s">
        <v>216</v>
      </c>
      <c r="D67" s="89" t="s">
        <v>1</v>
      </c>
      <c r="E67" s="89" t="s">
        <v>0</v>
      </c>
      <c r="F67" s="89" t="s">
        <v>76</v>
      </c>
      <c r="G67" s="89" t="s">
        <v>2</v>
      </c>
      <c r="H67" s="89" t="s">
        <v>774</v>
      </c>
      <c r="I67" s="89" t="s">
        <v>775</v>
      </c>
      <c r="J67" s="90" t="s">
        <v>776</v>
      </c>
      <c r="K67" s="89" t="s">
        <v>6</v>
      </c>
      <c r="L67" s="89"/>
      <c r="M67" s="91"/>
      <c r="N67" s="89" t="s">
        <v>14</v>
      </c>
    </row>
    <row r="68" spans="1:14" ht="25.5">
      <c r="A68" s="89" t="s">
        <v>19</v>
      </c>
      <c r="B68" s="89" t="s">
        <v>720</v>
      </c>
      <c r="C68" s="89" t="s">
        <v>216</v>
      </c>
      <c r="D68" s="89" t="s">
        <v>1</v>
      </c>
      <c r="E68" s="89" t="s">
        <v>0</v>
      </c>
      <c r="F68" s="89" t="s">
        <v>80</v>
      </c>
      <c r="G68" s="89" t="s">
        <v>2</v>
      </c>
      <c r="H68" s="89" t="s">
        <v>777</v>
      </c>
      <c r="I68" s="89" t="s">
        <v>778</v>
      </c>
      <c r="J68" s="90" t="s">
        <v>779</v>
      </c>
      <c r="K68" s="89" t="s">
        <v>6</v>
      </c>
      <c r="L68" s="89"/>
      <c r="M68" s="91"/>
      <c r="N68" s="89" t="s">
        <v>14</v>
      </c>
    </row>
    <row r="69" spans="1:14" ht="25.5">
      <c r="A69" s="89" t="s">
        <v>19</v>
      </c>
      <c r="B69" s="89" t="s">
        <v>720</v>
      </c>
      <c r="C69" s="89" t="s">
        <v>216</v>
      </c>
      <c r="D69" s="89" t="s">
        <v>1</v>
      </c>
      <c r="E69" s="89" t="s">
        <v>0</v>
      </c>
      <c r="F69" s="89" t="s">
        <v>63</v>
      </c>
      <c r="G69" s="89" t="s">
        <v>2</v>
      </c>
      <c r="H69" s="89" t="s">
        <v>780</v>
      </c>
      <c r="I69" s="89" t="s">
        <v>781</v>
      </c>
      <c r="J69" s="90" t="s">
        <v>782</v>
      </c>
      <c r="K69" s="89" t="s">
        <v>6</v>
      </c>
      <c r="L69" s="89"/>
      <c r="M69" s="91"/>
      <c r="N69" s="89" t="s">
        <v>14</v>
      </c>
    </row>
    <row r="70" spans="1:14" ht="76.5">
      <c r="A70" s="86" t="s">
        <v>19</v>
      </c>
      <c r="B70" s="86" t="s">
        <v>720</v>
      </c>
      <c r="C70" s="86" t="s">
        <v>216</v>
      </c>
      <c r="D70" s="86" t="s">
        <v>1</v>
      </c>
      <c r="E70" s="86" t="s">
        <v>1</v>
      </c>
      <c r="F70" s="86" t="s">
        <v>2</v>
      </c>
      <c r="G70" s="86" t="s">
        <v>2</v>
      </c>
      <c r="H70" s="86" t="s">
        <v>783</v>
      </c>
      <c r="I70" s="86" t="s">
        <v>784</v>
      </c>
      <c r="J70" s="87" t="s">
        <v>785</v>
      </c>
      <c r="K70" s="86" t="s">
        <v>6</v>
      </c>
      <c r="L70" s="86"/>
      <c r="M70" s="88"/>
      <c r="N70" s="86" t="s">
        <v>7</v>
      </c>
    </row>
    <row r="71" spans="1:14" ht="89.25">
      <c r="A71" s="86" t="s">
        <v>19</v>
      </c>
      <c r="B71" s="86" t="s">
        <v>720</v>
      </c>
      <c r="C71" s="86" t="s">
        <v>216</v>
      </c>
      <c r="D71" s="86" t="s">
        <v>1</v>
      </c>
      <c r="E71" s="86" t="s">
        <v>19</v>
      </c>
      <c r="F71" s="86" t="s">
        <v>2</v>
      </c>
      <c r="G71" s="86" t="s">
        <v>2</v>
      </c>
      <c r="H71" s="86" t="s">
        <v>786</v>
      </c>
      <c r="I71" s="86" t="s">
        <v>787</v>
      </c>
      <c r="J71" s="87" t="s">
        <v>788</v>
      </c>
      <c r="K71" s="86" t="s">
        <v>6</v>
      </c>
      <c r="L71" s="86"/>
      <c r="M71" s="88"/>
      <c r="N71" s="86" t="s">
        <v>7</v>
      </c>
    </row>
    <row r="72" spans="1:14" ht="89.25">
      <c r="A72" s="86" t="s">
        <v>19</v>
      </c>
      <c r="B72" s="86" t="s">
        <v>720</v>
      </c>
      <c r="C72" s="86" t="s">
        <v>216</v>
      </c>
      <c r="D72" s="86" t="s">
        <v>1</v>
      </c>
      <c r="E72" s="86" t="s">
        <v>25</v>
      </c>
      <c r="F72" s="86" t="s">
        <v>2</v>
      </c>
      <c r="G72" s="86" t="s">
        <v>2</v>
      </c>
      <c r="H72" s="86" t="s">
        <v>789</v>
      </c>
      <c r="I72" s="86" t="s">
        <v>790</v>
      </c>
      <c r="J72" s="87" t="s">
        <v>791</v>
      </c>
      <c r="K72" s="86" t="s">
        <v>6</v>
      </c>
      <c r="L72" s="86"/>
      <c r="M72" s="88"/>
      <c r="N72" s="86" t="s">
        <v>7</v>
      </c>
    </row>
    <row r="73" spans="1:14" ht="89.25">
      <c r="A73" s="86" t="s">
        <v>19</v>
      </c>
      <c r="B73" s="86" t="s">
        <v>720</v>
      </c>
      <c r="C73" s="86" t="s">
        <v>216</v>
      </c>
      <c r="D73" s="86" t="s">
        <v>1</v>
      </c>
      <c r="E73" s="86" t="s">
        <v>31</v>
      </c>
      <c r="F73" s="86" t="s">
        <v>2</v>
      </c>
      <c r="G73" s="86" t="s">
        <v>2</v>
      </c>
      <c r="H73" s="86" t="s">
        <v>792</v>
      </c>
      <c r="I73" s="86" t="s">
        <v>793</v>
      </c>
      <c r="J73" s="87" t="s">
        <v>794</v>
      </c>
      <c r="K73" s="86" t="s">
        <v>6</v>
      </c>
      <c r="L73" s="86"/>
      <c r="M73" s="88"/>
      <c r="N73" s="86" t="s">
        <v>7</v>
      </c>
    </row>
    <row r="74" spans="1:14" ht="38.25">
      <c r="A74" s="83" t="s">
        <v>19</v>
      </c>
      <c r="B74" s="83" t="s">
        <v>720</v>
      </c>
      <c r="C74" s="83" t="s">
        <v>216</v>
      </c>
      <c r="D74" s="83" t="s">
        <v>19</v>
      </c>
      <c r="E74" s="83" t="s">
        <v>124</v>
      </c>
      <c r="F74" s="83" t="s">
        <v>2</v>
      </c>
      <c r="G74" s="83" t="s">
        <v>2</v>
      </c>
      <c r="H74" s="83" t="s">
        <v>795</v>
      </c>
      <c r="I74" s="83" t="s">
        <v>796</v>
      </c>
      <c r="J74" s="84" t="s">
        <v>324</v>
      </c>
      <c r="K74" s="83" t="s">
        <v>6</v>
      </c>
      <c r="L74" s="83"/>
      <c r="M74" s="85"/>
      <c r="N74" s="83" t="s">
        <v>7</v>
      </c>
    </row>
    <row r="75" spans="1:14" ht="76.5">
      <c r="A75" s="86" t="s">
        <v>19</v>
      </c>
      <c r="B75" s="86" t="s">
        <v>720</v>
      </c>
      <c r="C75" s="86" t="s">
        <v>216</v>
      </c>
      <c r="D75" s="86" t="s">
        <v>19</v>
      </c>
      <c r="E75" s="86" t="s">
        <v>0</v>
      </c>
      <c r="F75" s="86" t="s">
        <v>2</v>
      </c>
      <c r="G75" s="86" t="s">
        <v>2</v>
      </c>
      <c r="H75" s="86" t="s">
        <v>797</v>
      </c>
      <c r="I75" s="86" t="s">
        <v>798</v>
      </c>
      <c r="J75" s="87" t="s">
        <v>799</v>
      </c>
      <c r="K75" s="86" t="s">
        <v>6</v>
      </c>
      <c r="L75" s="86"/>
      <c r="M75" s="88"/>
      <c r="N75" s="86" t="s">
        <v>7</v>
      </c>
    </row>
    <row r="76" spans="1:14" ht="25.5">
      <c r="A76" s="89" t="s">
        <v>19</v>
      </c>
      <c r="B76" s="89" t="s">
        <v>720</v>
      </c>
      <c r="C76" s="89" t="s">
        <v>216</v>
      </c>
      <c r="D76" s="89" t="s">
        <v>19</v>
      </c>
      <c r="E76" s="89" t="s">
        <v>0</v>
      </c>
      <c r="F76" s="89" t="s">
        <v>8</v>
      </c>
      <c r="G76" s="89" t="s">
        <v>2</v>
      </c>
      <c r="H76" s="89" t="s">
        <v>800</v>
      </c>
      <c r="I76" s="89" t="s">
        <v>801</v>
      </c>
      <c r="J76" s="90" t="s">
        <v>802</v>
      </c>
      <c r="K76" s="89" t="s">
        <v>6</v>
      </c>
      <c r="L76" s="89"/>
      <c r="M76" s="91"/>
      <c r="N76" s="89" t="s">
        <v>14</v>
      </c>
    </row>
    <row r="77" spans="1:14" ht="25.5">
      <c r="A77" s="89" t="s">
        <v>19</v>
      </c>
      <c r="B77" s="89" t="s">
        <v>720</v>
      </c>
      <c r="C77" s="89" t="s">
        <v>216</v>
      </c>
      <c r="D77" s="89" t="s">
        <v>19</v>
      </c>
      <c r="E77" s="89" t="s">
        <v>0</v>
      </c>
      <c r="F77" s="89" t="s">
        <v>47</v>
      </c>
      <c r="G77" s="89" t="s">
        <v>2</v>
      </c>
      <c r="H77" s="89" t="s">
        <v>803</v>
      </c>
      <c r="I77" s="89" t="s">
        <v>804</v>
      </c>
      <c r="J77" s="90" t="s">
        <v>805</v>
      </c>
      <c r="K77" s="89" t="s">
        <v>6</v>
      </c>
      <c r="L77" s="89"/>
      <c r="M77" s="91"/>
      <c r="N77" s="89" t="s">
        <v>14</v>
      </c>
    </row>
    <row r="78" spans="1:14" ht="25.5">
      <c r="A78" s="89" t="s">
        <v>19</v>
      </c>
      <c r="B78" s="89" t="s">
        <v>720</v>
      </c>
      <c r="C78" s="89" t="s">
        <v>216</v>
      </c>
      <c r="D78" s="89" t="s">
        <v>19</v>
      </c>
      <c r="E78" s="89" t="s">
        <v>0</v>
      </c>
      <c r="F78" s="89" t="s">
        <v>15</v>
      </c>
      <c r="G78" s="89" t="s">
        <v>2</v>
      </c>
      <c r="H78" s="89" t="s">
        <v>806</v>
      </c>
      <c r="I78" s="89" t="s">
        <v>807</v>
      </c>
      <c r="J78" s="90" t="s">
        <v>808</v>
      </c>
      <c r="K78" s="89" t="s">
        <v>6</v>
      </c>
      <c r="L78" s="89"/>
      <c r="M78" s="91"/>
      <c r="N78" s="89" t="s">
        <v>14</v>
      </c>
    </row>
    <row r="79" spans="1:14" ht="25.5">
      <c r="A79" s="89" t="s">
        <v>19</v>
      </c>
      <c r="B79" s="89" t="s">
        <v>720</v>
      </c>
      <c r="C79" s="89" t="s">
        <v>216</v>
      </c>
      <c r="D79" s="89" t="s">
        <v>19</v>
      </c>
      <c r="E79" s="89" t="s">
        <v>0</v>
      </c>
      <c r="F79" s="89" t="s">
        <v>76</v>
      </c>
      <c r="G79" s="89" t="s">
        <v>2</v>
      </c>
      <c r="H79" s="89" t="s">
        <v>809</v>
      </c>
      <c r="I79" s="89" t="s">
        <v>810</v>
      </c>
      <c r="J79" s="90" t="s">
        <v>811</v>
      </c>
      <c r="K79" s="89" t="s">
        <v>6</v>
      </c>
      <c r="L79" s="89"/>
      <c r="M79" s="91"/>
      <c r="N79" s="89" t="s">
        <v>14</v>
      </c>
    </row>
    <row r="80" spans="1:14" ht="25.5">
      <c r="A80" s="89" t="s">
        <v>19</v>
      </c>
      <c r="B80" s="89" t="s">
        <v>720</v>
      </c>
      <c r="C80" s="89" t="s">
        <v>216</v>
      </c>
      <c r="D80" s="89" t="s">
        <v>19</v>
      </c>
      <c r="E80" s="89" t="s">
        <v>0</v>
      </c>
      <c r="F80" s="89" t="s">
        <v>80</v>
      </c>
      <c r="G80" s="89" t="s">
        <v>2</v>
      </c>
      <c r="H80" s="89" t="s">
        <v>812</v>
      </c>
      <c r="I80" s="89" t="s">
        <v>813</v>
      </c>
      <c r="J80" s="90" t="s">
        <v>814</v>
      </c>
      <c r="K80" s="89" t="s">
        <v>6</v>
      </c>
      <c r="L80" s="89"/>
      <c r="M80" s="91"/>
      <c r="N80" s="89" t="s">
        <v>14</v>
      </c>
    </row>
    <row r="81" spans="1:14" ht="25.5">
      <c r="A81" s="89" t="s">
        <v>19</v>
      </c>
      <c r="B81" s="89" t="s">
        <v>720</v>
      </c>
      <c r="C81" s="89" t="s">
        <v>216</v>
      </c>
      <c r="D81" s="89" t="s">
        <v>19</v>
      </c>
      <c r="E81" s="89" t="s">
        <v>0</v>
      </c>
      <c r="F81" s="89" t="s">
        <v>120</v>
      </c>
      <c r="G81" s="89" t="s">
        <v>2</v>
      </c>
      <c r="H81" s="89" t="s">
        <v>815</v>
      </c>
      <c r="I81" s="89" t="s">
        <v>816</v>
      </c>
      <c r="J81" s="90" t="s">
        <v>817</v>
      </c>
      <c r="K81" s="89" t="s">
        <v>6</v>
      </c>
      <c r="L81" s="89"/>
      <c r="M81" s="91"/>
      <c r="N81" s="89" t="s">
        <v>14</v>
      </c>
    </row>
    <row r="82" spans="1:14" ht="76.5">
      <c r="A82" s="86" t="s">
        <v>19</v>
      </c>
      <c r="B82" s="86" t="s">
        <v>720</v>
      </c>
      <c r="C82" s="86" t="s">
        <v>216</v>
      </c>
      <c r="D82" s="86" t="s">
        <v>19</v>
      </c>
      <c r="E82" s="86" t="s">
        <v>1</v>
      </c>
      <c r="F82" s="86" t="s">
        <v>2</v>
      </c>
      <c r="G82" s="86" t="s">
        <v>2</v>
      </c>
      <c r="H82" s="86" t="s">
        <v>818</v>
      </c>
      <c r="I82" s="86" t="s">
        <v>819</v>
      </c>
      <c r="J82" s="87" t="s">
        <v>820</v>
      </c>
      <c r="K82" s="86" t="s">
        <v>6</v>
      </c>
      <c r="L82" s="86"/>
      <c r="M82" s="88"/>
      <c r="N82" s="86" t="s">
        <v>7</v>
      </c>
    </row>
    <row r="83" spans="1:14" ht="89.25">
      <c r="A83" s="86" t="s">
        <v>19</v>
      </c>
      <c r="B83" s="86" t="s">
        <v>720</v>
      </c>
      <c r="C83" s="86" t="s">
        <v>216</v>
      </c>
      <c r="D83" s="86" t="s">
        <v>19</v>
      </c>
      <c r="E83" s="86" t="s">
        <v>19</v>
      </c>
      <c r="F83" s="86" t="s">
        <v>2</v>
      </c>
      <c r="G83" s="86" t="s">
        <v>2</v>
      </c>
      <c r="H83" s="86" t="s">
        <v>821</v>
      </c>
      <c r="I83" s="86" t="s">
        <v>822</v>
      </c>
      <c r="J83" s="87" t="s">
        <v>823</v>
      </c>
      <c r="K83" s="86" t="s">
        <v>6</v>
      </c>
      <c r="L83" s="86"/>
      <c r="M83" s="88"/>
      <c r="N83" s="86" t="s">
        <v>7</v>
      </c>
    </row>
    <row r="84" spans="1:14" ht="89.25">
      <c r="A84" s="86" t="s">
        <v>19</v>
      </c>
      <c r="B84" s="86" t="s">
        <v>720</v>
      </c>
      <c r="C84" s="86" t="s">
        <v>216</v>
      </c>
      <c r="D84" s="86" t="s">
        <v>19</v>
      </c>
      <c r="E84" s="86" t="s">
        <v>25</v>
      </c>
      <c r="F84" s="86" t="s">
        <v>2</v>
      </c>
      <c r="G84" s="86" t="s">
        <v>2</v>
      </c>
      <c r="H84" s="86" t="s">
        <v>824</v>
      </c>
      <c r="I84" s="86" t="s">
        <v>825</v>
      </c>
      <c r="J84" s="87" t="s">
        <v>826</v>
      </c>
      <c r="K84" s="86" t="s">
        <v>6</v>
      </c>
      <c r="L84" s="86"/>
      <c r="M84" s="88"/>
      <c r="N84" s="86" t="s">
        <v>7</v>
      </c>
    </row>
    <row r="85" spans="1:14" ht="89.25">
      <c r="A85" s="86" t="s">
        <v>19</v>
      </c>
      <c r="B85" s="86" t="s">
        <v>720</v>
      </c>
      <c r="C85" s="86" t="s">
        <v>216</v>
      </c>
      <c r="D85" s="86" t="s">
        <v>19</v>
      </c>
      <c r="E85" s="86" t="s">
        <v>31</v>
      </c>
      <c r="F85" s="86" t="s">
        <v>2</v>
      </c>
      <c r="G85" s="86" t="s">
        <v>2</v>
      </c>
      <c r="H85" s="86" t="s">
        <v>827</v>
      </c>
      <c r="I85" s="86" t="s">
        <v>828</v>
      </c>
      <c r="J85" s="87" t="s">
        <v>829</v>
      </c>
      <c r="K85" s="86" t="s">
        <v>6</v>
      </c>
      <c r="L85" s="86"/>
      <c r="M85" s="88"/>
      <c r="N85" s="86" t="s">
        <v>7</v>
      </c>
    </row>
    <row r="86" spans="1:14" ht="38.25">
      <c r="A86" s="80" t="s">
        <v>19</v>
      </c>
      <c r="B86" s="80" t="s">
        <v>156</v>
      </c>
      <c r="C86" s="80" t="s">
        <v>216</v>
      </c>
      <c r="D86" s="80" t="s">
        <v>124</v>
      </c>
      <c r="E86" s="80" t="s">
        <v>124</v>
      </c>
      <c r="F86" s="80" t="s">
        <v>2</v>
      </c>
      <c r="G86" s="80" t="s">
        <v>2</v>
      </c>
      <c r="H86" s="80" t="s">
        <v>830</v>
      </c>
      <c r="I86" s="80" t="s">
        <v>831</v>
      </c>
      <c r="J86" s="81" t="s">
        <v>832</v>
      </c>
      <c r="K86" s="80" t="s">
        <v>6</v>
      </c>
      <c r="L86" s="80"/>
      <c r="M86" s="82"/>
      <c r="N86" s="80" t="s">
        <v>7</v>
      </c>
    </row>
    <row r="87" spans="1:14" ht="38.25">
      <c r="A87" s="83" t="s">
        <v>19</v>
      </c>
      <c r="B87" s="83" t="s">
        <v>156</v>
      </c>
      <c r="C87" s="83" t="s">
        <v>216</v>
      </c>
      <c r="D87" s="83" t="s">
        <v>0</v>
      </c>
      <c r="E87" s="83" t="s">
        <v>124</v>
      </c>
      <c r="F87" s="83" t="s">
        <v>2</v>
      </c>
      <c r="G87" s="83" t="s">
        <v>2</v>
      </c>
      <c r="H87" s="83" t="s">
        <v>833</v>
      </c>
      <c r="I87" s="83" t="s">
        <v>834</v>
      </c>
      <c r="J87" s="84" t="s">
        <v>835</v>
      </c>
      <c r="K87" s="83" t="s">
        <v>6</v>
      </c>
      <c r="L87" s="83"/>
      <c r="M87" s="85"/>
      <c r="N87" s="83" t="s">
        <v>7</v>
      </c>
    </row>
    <row r="88" spans="1:14" ht="63.75">
      <c r="A88" s="86" t="s">
        <v>19</v>
      </c>
      <c r="B88" s="86" t="s">
        <v>156</v>
      </c>
      <c r="C88" s="86" t="s">
        <v>216</v>
      </c>
      <c r="D88" s="86" t="s">
        <v>0</v>
      </c>
      <c r="E88" s="86" t="s">
        <v>0</v>
      </c>
      <c r="F88" s="86" t="s">
        <v>2</v>
      </c>
      <c r="G88" s="86" t="s">
        <v>2</v>
      </c>
      <c r="H88" s="86" t="s">
        <v>836</v>
      </c>
      <c r="I88" s="86" t="s">
        <v>837</v>
      </c>
      <c r="J88" s="87" t="s">
        <v>838</v>
      </c>
      <c r="K88" s="86" t="s">
        <v>6</v>
      </c>
      <c r="L88" s="86"/>
      <c r="M88" s="88"/>
      <c r="N88" s="86" t="s">
        <v>7</v>
      </c>
    </row>
    <row r="89" spans="1:14" ht="38.25">
      <c r="A89" s="83" t="s">
        <v>19</v>
      </c>
      <c r="B89" s="83" t="s">
        <v>156</v>
      </c>
      <c r="C89" s="83" t="s">
        <v>216</v>
      </c>
      <c r="D89" s="83" t="s">
        <v>1</v>
      </c>
      <c r="E89" s="83" t="s">
        <v>124</v>
      </c>
      <c r="F89" s="83" t="s">
        <v>2</v>
      </c>
      <c r="G89" s="83" t="s">
        <v>2</v>
      </c>
      <c r="H89" s="83" t="s">
        <v>839</v>
      </c>
      <c r="I89" s="83" t="s">
        <v>840</v>
      </c>
      <c r="J89" s="84" t="s">
        <v>841</v>
      </c>
      <c r="K89" s="83" t="s">
        <v>6</v>
      </c>
      <c r="L89" s="83"/>
      <c r="M89" s="85"/>
      <c r="N89" s="83" t="s">
        <v>7</v>
      </c>
    </row>
    <row r="90" spans="1:14" ht="63.75">
      <c r="A90" s="86" t="s">
        <v>19</v>
      </c>
      <c r="B90" s="86" t="s">
        <v>156</v>
      </c>
      <c r="C90" s="86" t="s">
        <v>216</v>
      </c>
      <c r="D90" s="86" t="s">
        <v>1</v>
      </c>
      <c r="E90" s="86" t="s">
        <v>0</v>
      </c>
      <c r="F90" s="86" t="s">
        <v>2</v>
      </c>
      <c r="G90" s="86" t="s">
        <v>2</v>
      </c>
      <c r="H90" s="86" t="s">
        <v>842</v>
      </c>
      <c r="I90" s="86" t="s">
        <v>843</v>
      </c>
      <c r="J90" s="87" t="s">
        <v>844</v>
      </c>
      <c r="K90" s="86" t="s">
        <v>6</v>
      </c>
      <c r="L90" s="86"/>
      <c r="M90" s="88"/>
      <c r="N90" s="86" t="s">
        <v>7</v>
      </c>
    </row>
    <row r="91" spans="1:14" ht="38.25">
      <c r="A91" s="83" t="s">
        <v>19</v>
      </c>
      <c r="B91" s="83" t="s">
        <v>156</v>
      </c>
      <c r="C91" s="83" t="s">
        <v>216</v>
      </c>
      <c r="D91" s="83" t="s">
        <v>19</v>
      </c>
      <c r="E91" s="83" t="s">
        <v>124</v>
      </c>
      <c r="F91" s="83" t="s">
        <v>2</v>
      </c>
      <c r="G91" s="83" t="s">
        <v>2</v>
      </c>
      <c r="H91" s="83" t="s">
        <v>845</v>
      </c>
      <c r="I91" s="83" t="s">
        <v>846</v>
      </c>
      <c r="J91" s="84" t="s">
        <v>847</v>
      </c>
      <c r="K91" s="83" t="s">
        <v>6</v>
      </c>
      <c r="L91" s="83"/>
      <c r="M91" s="85"/>
      <c r="N91" s="83" t="s">
        <v>7</v>
      </c>
    </row>
    <row r="92" spans="1:14" ht="63.75">
      <c r="A92" s="86" t="s">
        <v>19</v>
      </c>
      <c r="B92" s="86" t="s">
        <v>156</v>
      </c>
      <c r="C92" s="86" t="s">
        <v>216</v>
      </c>
      <c r="D92" s="86" t="s">
        <v>19</v>
      </c>
      <c r="E92" s="86" t="s">
        <v>0</v>
      </c>
      <c r="F92" s="86" t="s">
        <v>2</v>
      </c>
      <c r="G92" s="86" t="s">
        <v>2</v>
      </c>
      <c r="H92" s="86" t="s">
        <v>848</v>
      </c>
      <c r="I92" s="86" t="s">
        <v>849</v>
      </c>
      <c r="J92" s="87" t="s">
        <v>850</v>
      </c>
      <c r="K92" s="86" t="s">
        <v>6</v>
      </c>
      <c r="L92" s="86"/>
      <c r="M92" s="88"/>
      <c r="N92" s="86" t="s">
        <v>7</v>
      </c>
    </row>
    <row r="93" spans="1:14" ht="38.25">
      <c r="A93" s="89" t="s">
        <v>89</v>
      </c>
      <c r="B93" s="89" t="s">
        <v>1</v>
      </c>
      <c r="C93" s="89" t="s">
        <v>0</v>
      </c>
      <c r="D93" s="89" t="s">
        <v>19</v>
      </c>
      <c r="E93" s="89" t="s">
        <v>25</v>
      </c>
      <c r="F93" s="89" t="s">
        <v>2</v>
      </c>
      <c r="G93" s="89" t="s">
        <v>2</v>
      </c>
      <c r="H93" s="89" t="s">
        <v>851</v>
      </c>
      <c r="I93" s="89" t="s">
        <v>518</v>
      </c>
      <c r="J93" s="90" t="s">
        <v>852</v>
      </c>
      <c r="K93" s="89" t="s">
        <v>6</v>
      </c>
      <c r="L93" s="89"/>
      <c r="M93" s="91" t="s">
        <v>520</v>
      </c>
      <c r="N93" s="89" t="s">
        <v>14</v>
      </c>
    </row>
    <row r="94" spans="1:14" ht="38.25">
      <c r="A94" s="89" t="s">
        <v>216</v>
      </c>
      <c r="B94" s="89" t="s">
        <v>0</v>
      </c>
      <c r="C94" s="89" t="s">
        <v>0</v>
      </c>
      <c r="D94" s="89" t="s">
        <v>1</v>
      </c>
      <c r="E94" s="89" t="s">
        <v>0</v>
      </c>
      <c r="F94" s="89" t="s">
        <v>15</v>
      </c>
      <c r="G94" s="89" t="s">
        <v>2</v>
      </c>
      <c r="H94" s="89" t="s">
        <v>853</v>
      </c>
      <c r="I94" s="89" t="s">
        <v>522</v>
      </c>
      <c r="J94" s="90" t="s">
        <v>523</v>
      </c>
      <c r="K94" s="89" t="s">
        <v>152</v>
      </c>
      <c r="L94" s="89"/>
      <c r="M94" s="91"/>
      <c r="N94" s="89" t="s">
        <v>7</v>
      </c>
    </row>
    <row r="95" spans="1:14" ht="38.25">
      <c r="A95" s="89" t="s">
        <v>216</v>
      </c>
      <c r="B95" s="89" t="s">
        <v>0</v>
      </c>
      <c r="C95" s="89" t="s">
        <v>0</v>
      </c>
      <c r="D95" s="89" t="s">
        <v>1</v>
      </c>
      <c r="E95" s="89" t="s">
        <v>0</v>
      </c>
      <c r="F95" s="89" t="s">
        <v>15</v>
      </c>
      <c r="G95" s="89" t="s">
        <v>8</v>
      </c>
      <c r="H95" s="89" t="s">
        <v>854</v>
      </c>
      <c r="I95" s="89" t="s">
        <v>525</v>
      </c>
      <c r="J95" s="90" t="s">
        <v>855</v>
      </c>
      <c r="K95" s="89" t="s">
        <v>152</v>
      </c>
      <c r="L95" s="89"/>
      <c r="M95" s="91"/>
      <c r="N95" s="89" t="s">
        <v>14</v>
      </c>
    </row>
    <row r="96" spans="1:14" ht="38.25">
      <c r="A96" s="89" t="s">
        <v>216</v>
      </c>
      <c r="B96" s="89" t="s">
        <v>0</v>
      </c>
      <c r="C96" s="89" t="s">
        <v>0</v>
      </c>
      <c r="D96" s="89" t="s">
        <v>1</v>
      </c>
      <c r="E96" s="89" t="s">
        <v>0</v>
      </c>
      <c r="F96" s="89" t="s">
        <v>15</v>
      </c>
      <c r="G96" s="89" t="s">
        <v>47</v>
      </c>
      <c r="H96" s="89" t="s">
        <v>856</v>
      </c>
      <c r="I96" s="89" t="s">
        <v>528</v>
      </c>
      <c r="J96" s="90" t="s">
        <v>857</v>
      </c>
      <c r="K96" s="89" t="s">
        <v>152</v>
      </c>
      <c r="L96" s="89"/>
      <c r="M96" s="91"/>
      <c r="N96" s="89" t="s">
        <v>14</v>
      </c>
    </row>
    <row r="97" spans="1:14" ht="38.25">
      <c r="A97" s="89" t="s">
        <v>216</v>
      </c>
      <c r="B97" s="89" t="s">
        <v>0</v>
      </c>
      <c r="C97" s="89" t="s">
        <v>0</v>
      </c>
      <c r="D97" s="89" t="s">
        <v>1</v>
      </c>
      <c r="E97" s="89" t="s">
        <v>0</v>
      </c>
      <c r="F97" s="89" t="s">
        <v>15</v>
      </c>
      <c r="G97" s="89" t="s">
        <v>15</v>
      </c>
      <c r="H97" s="89" t="s">
        <v>858</v>
      </c>
      <c r="I97" s="89" t="s">
        <v>531</v>
      </c>
      <c r="J97" s="90" t="s">
        <v>859</v>
      </c>
      <c r="K97" s="89" t="s">
        <v>152</v>
      </c>
      <c r="L97" s="89"/>
      <c r="M97" s="91"/>
      <c r="N97" s="89" t="s">
        <v>14</v>
      </c>
    </row>
    <row r="98" spans="1:14" ht="38.25">
      <c r="A98" s="89" t="s">
        <v>216</v>
      </c>
      <c r="B98" s="89" t="s">
        <v>0</v>
      </c>
      <c r="C98" s="89" t="s">
        <v>0</v>
      </c>
      <c r="D98" s="89" t="s">
        <v>1</v>
      </c>
      <c r="E98" s="89" t="s">
        <v>0</v>
      </c>
      <c r="F98" s="89" t="s">
        <v>15</v>
      </c>
      <c r="G98" s="89" t="s">
        <v>76</v>
      </c>
      <c r="H98" s="89" t="s">
        <v>860</v>
      </c>
      <c r="I98" s="89" t="s">
        <v>534</v>
      </c>
      <c r="J98" s="90" t="s">
        <v>861</v>
      </c>
      <c r="K98" s="89" t="s">
        <v>152</v>
      </c>
      <c r="L98" s="89"/>
      <c r="M98" s="91"/>
      <c r="N98" s="89" t="s">
        <v>14</v>
      </c>
    </row>
    <row r="99" spans="1:14" ht="38.25">
      <c r="A99" s="89" t="s">
        <v>216</v>
      </c>
      <c r="B99" s="89" t="s">
        <v>0</v>
      </c>
      <c r="C99" s="89" t="s">
        <v>0</v>
      </c>
      <c r="D99" s="89" t="s">
        <v>1</v>
      </c>
      <c r="E99" s="89" t="s">
        <v>0</v>
      </c>
      <c r="F99" s="89" t="s">
        <v>15</v>
      </c>
      <c r="G99" s="89" t="s">
        <v>80</v>
      </c>
      <c r="H99" s="89" t="s">
        <v>862</v>
      </c>
      <c r="I99" s="89" t="s">
        <v>537</v>
      </c>
      <c r="J99" s="90" t="s">
        <v>863</v>
      </c>
      <c r="K99" s="89" t="s">
        <v>152</v>
      </c>
      <c r="L99" s="89"/>
      <c r="M99" s="91"/>
      <c r="N99" s="89" t="s">
        <v>14</v>
      </c>
    </row>
    <row r="100" spans="1:14" ht="25.5">
      <c r="A100" s="89" t="s">
        <v>216</v>
      </c>
      <c r="B100" s="89" t="s">
        <v>0</v>
      </c>
      <c r="C100" s="89" t="s">
        <v>0</v>
      </c>
      <c r="D100" s="89" t="s">
        <v>1</v>
      </c>
      <c r="E100" s="89" t="s">
        <v>0</v>
      </c>
      <c r="F100" s="89" t="s">
        <v>15</v>
      </c>
      <c r="G100" s="89" t="s">
        <v>85</v>
      </c>
      <c r="H100" s="89" t="s">
        <v>864</v>
      </c>
      <c r="I100" s="89" t="s">
        <v>540</v>
      </c>
      <c r="J100" s="90" t="s">
        <v>865</v>
      </c>
      <c r="K100" s="89" t="s">
        <v>152</v>
      </c>
      <c r="L100" s="89"/>
      <c r="M100" s="91"/>
      <c r="N100" s="89" t="s">
        <v>14</v>
      </c>
    </row>
    <row r="101" spans="1:14" ht="38.25">
      <c r="A101" s="89" t="s">
        <v>216</v>
      </c>
      <c r="B101" s="89" t="s">
        <v>0</v>
      </c>
      <c r="C101" s="89" t="s">
        <v>0</v>
      </c>
      <c r="D101" s="89" t="s">
        <v>1</v>
      </c>
      <c r="E101" s="89" t="s">
        <v>0</v>
      </c>
      <c r="F101" s="89" t="s">
        <v>15</v>
      </c>
      <c r="G101" s="89" t="s">
        <v>63</v>
      </c>
      <c r="H101" s="89" t="s">
        <v>866</v>
      </c>
      <c r="I101" s="89" t="s">
        <v>543</v>
      </c>
      <c r="J101" s="90" t="s">
        <v>867</v>
      </c>
      <c r="K101" s="89" t="s">
        <v>152</v>
      </c>
      <c r="L101" s="89"/>
      <c r="M101" s="91"/>
      <c r="N101" s="89" t="s">
        <v>14</v>
      </c>
    </row>
    <row r="102" spans="1:14" ht="25.5">
      <c r="A102" s="89" t="s">
        <v>216</v>
      </c>
      <c r="B102" s="89" t="s">
        <v>0</v>
      </c>
      <c r="C102" s="89" t="s">
        <v>0</v>
      </c>
      <c r="D102" s="89" t="s">
        <v>1</v>
      </c>
      <c r="E102" s="89" t="s">
        <v>0</v>
      </c>
      <c r="F102" s="89" t="s">
        <v>15</v>
      </c>
      <c r="G102" s="89" t="s">
        <v>112</v>
      </c>
      <c r="H102" s="89" t="s">
        <v>868</v>
      </c>
      <c r="I102" s="89" t="s">
        <v>546</v>
      </c>
      <c r="J102" s="90" t="s">
        <v>869</v>
      </c>
      <c r="K102" s="89" t="s">
        <v>152</v>
      </c>
      <c r="L102" s="89"/>
      <c r="M102" s="91"/>
      <c r="N102" s="89" t="s">
        <v>14</v>
      </c>
    </row>
    <row r="103" spans="1:14" ht="25.5">
      <c r="A103" s="89" t="s">
        <v>216</v>
      </c>
      <c r="B103" s="89" t="s">
        <v>0</v>
      </c>
      <c r="C103" s="89" t="s">
        <v>0</v>
      </c>
      <c r="D103" s="89" t="s">
        <v>1</v>
      </c>
      <c r="E103" s="89" t="s">
        <v>0</v>
      </c>
      <c r="F103" s="89" t="s">
        <v>15</v>
      </c>
      <c r="G103" s="89" t="s">
        <v>365</v>
      </c>
      <c r="H103" s="89" t="s">
        <v>870</v>
      </c>
      <c r="I103" s="89" t="s">
        <v>549</v>
      </c>
      <c r="J103" s="90" t="s">
        <v>871</v>
      </c>
      <c r="K103" s="89" t="s">
        <v>152</v>
      </c>
      <c r="L103" s="89"/>
      <c r="M103" s="91"/>
      <c r="N103" s="89" t="s">
        <v>14</v>
      </c>
    </row>
    <row r="104" spans="1:14" ht="25.5">
      <c r="A104" s="89" t="s">
        <v>216</v>
      </c>
      <c r="B104" s="89" t="s">
        <v>0</v>
      </c>
      <c r="C104" s="89" t="s">
        <v>0</v>
      </c>
      <c r="D104" s="89" t="s">
        <v>1</v>
      </c>
      <c r="E104" s="89" t="s">
        <v>0</v>
      </c>
      <c r="F104" s="89" t="s">
        <v>15</v>
      </c>
      <c r="G104" s="89" t="s">
        <v>471</v>
      </c>
      <c r="H104" s="89" t="s">
        <v>872</v>
      </c>
      <c r="I104" s="89" t="s">
        <v>552</v>
      </c>
      <c r="J104" s="90" t="s">
        <v>873</v>
      </c>
      <c r="K104" s="89" t="s">
        <v>152</v>
      </c>
      <c r="L104" s="89"/>
      <c r="M104" s="91"/>
      <c r="N104" s="89" t="s">
        <v>14</v>
      </c>
    </row>
    <row r="105" spans="1:14" ht="38.25">
      <c r="A105" s="89" t="s">
        <v>216</v>
      </c>
      <c r="B105" s="89" t="s">
        <v>0</v>
      </c>
      <c r="C105" s="89" t="s">
        <v>1</v>
      </c>
      <c r="D105" s="89" t="s">
        <v>1</v>
      </c>
      <c r="E105" s="89" t="s">
        <v>0</v>
      </c>
      <c r="F105" s="89" t="s">
        <v>15</v>
      </c>
      <c r="G105" s="89" t="s">
        <v>2</v>
      </c>
      <c r="H105" s="89" t="s">
        <v>874</v>
      </c>
      <c r="I105" s="89" t="s">
        <v>522</v>
      </c>
      <c r="J105" s="90" t="s">
        <v>523</v>
      </c>
      <c r="K105" s="89" t="s">
        <v>152</v>
      </c>
      <c r="L105" s="89"/>
      <c r="M105" s="91"/>
      <c r="N105" s="89" t="s">
        <v>7</v>
      </c>
    </row>
    <row r="106" spans="1:14" ht="38.25">
      <c r="A106" s="89" t="s">
        <v>216</v>
      </c>
      <c r="B106" s="89" t="s">
        <v>0</v>
      </c>
      <c r="C106" s="89" t="s">
        <v>1</v>
      </c>
      <c r="D106" s="89" t="s">
        <v>1</v>
      </c>
      <c r="E106" s="89" t="s">
        <v>0</v>
      </c>
      <c r="F106" s="89" t="s">
        <v>15</v>
      </c>
      <c r="G106" s="89" t="s">
        <v>8</v>
      </c>
      <c r="H106" s="89" t="s">
        <v>875</v>
      </c>
      <c r="I106" s="89" t="s">
        <v>525</v>
      </c>
      <c r="J106" s="90" t="s">
        <v>855</v>
      </c>
      <c r="K106" s="89" t="s">
        <v>152</v>
      </c>
      <c r="L106" s="89"/>
      <c r="M106" s="91"/>
      <c r="N106" s="89" t="s">
        <v>14</v>
      </c>
    </row>
    <row r="107" spans="1:14" ht="38.25">
      <c r="A107" s="89" t="s">
        <v>216</v>
      </c>
      <c r="B107" s="89" t="s">
        <v>0</v>
      </c>
      <c r="C107" s="89" t="s">
        <v>1</v>
      </c>
      <c r="D107" s="89" t="s">
        <v>1</v>
      </c>
      <c r="E107" s="89" t="s">
        <v>0</v>
      </c>
      <c r="F107" s="89" t="s">
        <v>15</v>
      </c>
      <c r="G107" s="89" t="s">
        <v>47</v>
      </c>
      <c r="H107" s="89" t="s">
        <v>876</v>
      </c>
      <c r="I107" s="89" t="s">
        <v>528</v>
      </c>
      <c r="J107" s="90" t="s">
        <v>857</v>
      </c>
      <c r="K107" s="89" t="s">
        <v>152</v>
      </c>
      <c r="L107" s="89"/>
      <c r="M107" s="91"/>
      <c r="N107" s="89" t="s">
        <v>14</v>
      </c>
    </row>
    <row r="108" spans="1:14" ht="38.25">
      <c r="A108" s="89" t="s">
        <v>216</v>
      </c>
      <c r="B108" s="89" t="s">
        <v>0</v>
      </c>
      <c r="C108" s="89" t="s">
        <v>1</v>
      </c>
      <c r="D108" s="89" t="s">
        <v>1</v>
      </c>
      <c r="E108" s="89" t="s">
        <v>0</v>
      </c>
      <c r="F108" s="89" t="s">
        <v>15</v>
      </c>
      <c r="G108" s="89" t="s">
        <v>15</v>
      </c>
      <c r="H108" s="89" t="s">
        <v>877</v>
      </c>
      <c r="I108" s="89" t="s">
        <v>531</v>
      </c>
      <c r="J108" s="90" t="s">
        <v>859</v>
      </c>
      <c r="K108" s="89" t="s">
        <v>152</v>
      </c>
      <c r="L108" s="89"/>
      <c r="M108" s="91"/>
      <c r="N108" s="89" t="s">
        <v>14</v>
      </c>
    </row>
    <row r="109" spans="1:14" ht="38.25">
      <c r="A109" s="89" t="s">
        <v>216</v>
      </c>
      <c r="B109" s="89" t="s">
        <v>0</v>
      </c>
      <c r="C109" s="89" t="s">
        <v>1</v>
      </c>
      <c r="D109" s="89" t="s">
        <v>1</v>
      </c>
      <c r="E109" s="89" t="s">
        <v>0</v>
      </c>
      <c r="F109" s="89" t="s">
        <v>15</v>
      </c>
      <c r="G109" s="89" t="s">
        <v>76</v>
      </c>
      <c r="H109" s="89" t="s">
        <v>878</v>
      </c>
      <c r="I109" s="89" t="s">
        <v>534</v>
      </c>
      <c r="J109" s="90" t="s">
        <v>861</v>
      </c>
      <c r="K109" s="89" t="s">
        <v>152</v>
      </c>
      <c r="L109" s="89"/>
      <c r="M109" s="91"/>
      <c r="N109" s="89" t="s">
        <v>14</v>
      </c>
    </row>
    <row r="110" spans="1:14" ht="38.25">
      <c r="A110" s="89" t="s">
        <v>216</v>
      </c>
      <c r="B110" s="89" t="s">
        <v>0</v>
      </c>
      <c r="C110" s="89" t="s">
        <v>1</v>
      </c>
      <c r="D110" s="89" t="s">
        <v>1</v>
      </c>
      <c r="E110" s="89" t="s">
        <v>0</v>
      </c>
      <c r="F110" s="89" t="s">
        <v>15</v>
      </c>
      <c r="G110" s="89" t="s">
        <v>80</v>
      </c>
      <c r="H110" s="89" t="s">
        <v>879</v>
      </c>
      <c r="I110" s="89" t="s">
        <v>537</v>
      </c>
      <c r="J110" s="90" t="s">
        <v>863</v>
      </c>
      <c r="K110" s="89" t="s">
        <v>152</v>
      </c>
      <c r="L110" s="89"/>
      <c r="M110" s="91"/>
      <c r="N110" s="89" t="s">
        <v>14</v>
      </c>
    </row>
    <row r="111" spans="1:14" ht="25.5">
      <c r="A111" s="89" t="s">
        <v>216</v>
      </c>
      <c r="B111" s="89" t="s">
        <v>0</v>
      </c>
      <c r="C111" s="89" t="s">
        <v>1</v>
      </c>
      <c r="D111" s="89" t="s">
        <v>1</v>
      </c>
      <c r="E111" s="89" t="s">
        <v>0</v>
      </c>
      <c r="F111" s="89" t="s">
        <v>15</v>
      </c>
      <c r="G111" s="89" t="s">
        <v>85</v>
      </c>
      <c r="H111" s="89" t="s">
        <v>880</v>
      </c>
      <c r="I111" s="89" t="s">
        <v>540</v>
      </c>
      <c r="J111" s="90" t="s">
        <v>865</v>
      </c>
      <c r="K111" s="89" t="s">
        <v>152</v>
      </c>
      <c r="L111" s="89"/>
      <c r="M111" s="91"/>
      <c r="N111" s="89" t="s">
        <v>14</v>
      </c>
    </row>
    <row r="112" spans="1:14" ht="38.25">
      <c r="A112" s="89" t="s">
        <v>216</v>
      </c>
      <c r="B112" s="89" t="s">
        <v>0</v>
      </c>
      <c r="C112" s="89" t="s">
        <v>1</v>
      </c>
      <c r="D112" s="89" t="s">
        <v>1</v>
      </c>
      <c r="E112" s="89" t="s">
        <v>0</v>
      </c>
      <c r="F112" s="89" t="s">
        <v>15</v>
      </c>
      <c r="G112" s="89" t="s">
        <v>63</v>
      </c>
      <c r="H112" s="89" t="s">
        <v>881</v>
      </c>
      <c r="I112" s="89" t="s">
        <v>543</v>
      </c>
      <c r="J112" s="90" t="s">
        <v>867</v>
      </c>
      <c r="K112" s="89" t="s">
        <v>152</v>
      </c>
      <c r="L112" s="89"/>
      <c r="M112" s="91"/>
      <c r="N112" s="89" t="s">
        <v>14</v>
      </c>
    </row>
    <row r="113" spans="1:14" ht="25.5">
      <c r="A113" s="89" t="s">
        <v>216</v>
      </c>
      <c r="B113" s="89" t="s">
        <v>0</v>
      </c>
      <c r="C113" s="89" t="s">
        <v>1</v>
      </c>
      <c r="D113" s="89" t="s">
        <v>1</v>
      </c>
      <c r="E113" s="89" t="s">
        <v>0</v>
      </c>
      <c r="F113" s="89" t="s">
        <v>15</v>
      </c>
      <c r="G113" s="89" t="s">
        <v>112</v>
      </c>
      <c r="H113" s="89" t="s">
        <v>882</v>
      </c>
      <c r="I113" s="89" t="s">
        <v>546</v>
      </c>
      <c r="J113" s="90" t="s">
        <v>869</v>
      </c>
      <c r="K113" s="89" t="s">
        <v>152</v>
      </c>
      <c r="L113" s="89"/>
      <c r="M113" s="91"/>
      <c r="N113" s="89" t="s">
        <v>14</v>
      </c>
    </row>
    <row r="114" spans="1:14" ht="25.5">
      <c r="A114" s="89" t="s">
        <v>216</v>
      </c>
      <c r="B114" s="89" t="s">
        <v>0</v>
      </c>
      <c r="C114" s="89" t="s">
        <v>1</v>
      </c>
      <c r="D114" s="89" t="s">
        <v>1</v>
      </c>
      <c r="E114" s="89" t="s">
        <v>0</v>
      </c>
      <c r="F114" s="89" t="s">
        <v>15</v>
      </c>
      <c r="G114" s="89" t="s">
        <v>365</v>
      </c>
      <c r="H114" s="89" t="s">
        <v>883</v>
      </c>
      <c r="I114" s="89" t="s">
        <v>549</v>
      </c>
      <c r="J114" s="90" t="s">
        <v>871</v>
      </c>
      <c r="K114" s="89" t="s">
        <v>152</v>
      </c>
      <c r="L114" s="89"/>
      <c r="M114" s="91"/>
      <c r="N114" s="89" t="s">
        <v>14</v>
      </c>
    </row>
    <row r="115" spans="1:14" ht="25.5">
      <c r="A115" s="89" t="s">
        <v>216</v>
      </c>
      <c r="B115" s="89" t="s">
        <v>0</v>
      </c>
      <c r="C115" s="89" t="s">
        <v>1</v>
      </c>
      <c r="D115" s="89" t="s">
        <v>1</v>
      </c>
      <c r="E115" s="89" t="s">
        <v>0</v>
      </c>
      <c r="F115" s="89" t="s">
        <v>15</v>
      </c>
      <c r="G115" s="89" t="s">
        <v>471</v>
      </c>
      <c r="H115" s="89" t="s">
        <v>884</v>
      </c>
      <c r="I115" s="89" t="s">
        <v>552</v>
      </c>
      <c r="J115" s="90" t="s">
        <v>873</v>
      </c>
      <c r="K115" s="89" t="s">
        <v>152</v>
      </c>
      <c r="L115" s="89"/>
      <c r="M115" s="91"/>
      <c r="N115" s="89" t="s">
        <v>14</v>
      </c>
    </row>
  </sheetData>
  <pageMargins left="0.511811024" right="0.511811024" top="0.78740157499999996" bottom="0.78740157499999996" header="0.31496062000000002" footer="0.31496062000000002"/>
  <ignoredErrors>
    <ignoredError sqref="A1:G115" numberStoredAsText="1"/>
  </ignoredErrors>
</worksheet>
</file>

<file path=xl/worksheets/sheet3.xml><?xml version="1.0" encoding="utf-8"?>
<worksheet xmlns="http://schemas.openxmlformats.org/spreadsheetml/2006/main" xmlns:r="http://schemas.openxmlformats.org/officeDocument/2006/relationships">
  <dimension ref="A1:N58"/>
  <sheetViews>
    <sheetView topLeftCell="A40" workbookViewId="0">
      <selection activeCell="R42" sqref="R42"/>
    </sheetView>
  </sheetViews>
  <sheetFormatPr defaultRowHeight="15"/>
  <cols>
    <col min="1" max="5" width="2" bestFit="1" customWidth="1"/>
    <col min="6" max="7" width="3" bestFit="1" customWidth="1"/>
    <col min="8" max="8" width="13.5703125" customWidth="1"/>
    <col min="9" max="9" width="30.7109375" customWidth="1"/>
    <col min="10" max="10" width="56" customWidth="1"/>
    <col min="13" max="13" width="22.5703125" customWidth="1"/>
    <col min="14" max="14" width="7" customWidth="1"/>
  </cols>
  <sheetData>
    <row r="1" spans="1:14" ht="25.5">
      <c r="A1" s="92" t="str">
        <f t="shared" ref="A1:A58" si="0">MID(H1,1,1)</f>
        <v>1</v>
      </c>
      <c r="B1" s="92" t="str">
        <f t="shared" ref="B1:B58" si="1">MID(H1,3,1)</f>
        <v>1</v>
      </c>
      <c r="C1" s="92" t="str">
        <f t="shared" ref="C1:C58" si="2">MID(H1,5,1)</f>
        <v>3</v>
      </c>
      <c r="D1" s="92" t="str">
        <f t="shared" ref="D1:D58" si="3">MID(H1,7,1)</f>
        <v>5</v>
      </c>
      <c r="E1" s="92" t="str">
        <f t="shared" ref="E1:E58" si="4">MID(H1,9,1)</f>
        <v>1</v>
      </c>
      <c r="F1" s="92" t="str">
        <f t="shared" ref="F1:F58" si="5">MID(H1,11,2)</f>
        <v>06</v>
      </c>
      <c r="G1" s="92" t="str">
        <f t="shared" ref="G1:G58" si="6">MID(H1,14,2)</f>
        <v>00</v>
      </c>
      <c r="H1" s="92" t="s">
        <v>885</v>
      </c>
      <c r="I1" s="92" t="s">
        <v>886</v>
      </c>
      <c r="J1" s="93" t="s">
        <v>887</v>
      </c>
      <c r="K1" s="92" t="s">
        <v>6</v>
      </c>
      <c r="L1" s="92" t="s">
        <v>111</v>
      </c>
      <c r="M1" s="94" t="s">
        <v>13</v>
      </c>
      <c r="N1" s="92" t="s">
        <v>14</v>
      </c>
    </row>
    <row r="2" spans="1:14" ht="25.5">
      <c r="A2" s="95" t="str">
        <f t="shared" si="0"/>
        <v>1</v>
      </c>
      <c r="B2" s="95" t="str">
        <f t="shared" si="1"/>
        <v>1</v>
      </c>
      <c r="C2" s="95" t="str">
        <f t="shared" si="2"/>
        <v>5</v>
      </c>
      <c r="D2" s="95" t="str">
        <f t="shared" si="3"/>
        <v>6</v>
      </c>
      <c r="E2" s="95" t="str">
        <f t="shared" si="4"/>
        <v>1</v>
      </c>
      <c r="F2" s="95" t="str">
        <f t="shared" si="5"/>
        <v>08</v>
      </c>
      <c r="G2" s="95" t="str">
        <f t="shared" si="6"/>
        <v>00</v>
      </c>
      <c r="H2" s="92" t="s">
        <v>888</v>
      </c>
      <c r="I2" s="92" t="s">
        <v>889</v>
      </c>
      <c r="J2" s="93" t="s">
        <v>890</v>
      </c>
      <c r="K2" s="92" t="s">
        <v>6</v>
      </c>
      <c r="L2" s="95" t="s">
        <v>12</v>
      </c>
      <c r="M2" s="94" t="s">
        <v>13</v>
      </c>
      <c r="N2" s="95" t="s">
        <v>14</v>
      </c>
    </row>
    <row r="3" spans="1:14" ht="25.5">
      <c r="A3" s="95" t="str">
        <f t="shared" si="0"/>
        <v>1</v>
      </c>
      <c r="B3" s="95" t="str">
        <f t="shared" si="1"/>
        <v>1</v>
      </c>
      <c r="C3" s="95" t="str">
        <f t="shared" si="2"/>
        <v>5</v>
      </c>
      <c r="D3" s="95" t="str">
        <f t="shared" si="3"/>
        <v>6</v>
      </c>
      <c r="E3" s="95" t="str">
        <f t="shared" si="4"/>
        <v>1</v>
      </c>
      <c r="F3" s="95" t="str">
        <f t="shared" si="5"/>
        <v>09</v>
      </c>
      <c r="G3" s="95" t="str">
        <f t="shared" si="6"/>
        <v>00</v>
      </c>
      <c r="H3" s="92" t="s">
        <v>891</v>
      </c>
      <c r="I3" s="92" t="s">
        <v>604</v>
      </c>
      <c r="J3" s="93" t="s">
        <v>605</v>
      </c>
      <c r="K3" s="92" t="s">
        <v>6</v>
      </c>
      <c r="L3" s="95" t="s">
        <v>12</v>
      </c>
      <c r="M3" s="94" t="s">
        <v>13</v>
      </c>
      <c r="N3" s="95" t="s">
        <v>14</v>
      </c>
    </row>
    <row r="4" spans="1:14" ht="51">
      <c r="A4" s="96" t="str">
        <f t="shared" si="0"/>
        <v>1</v>
      </c>
      <c r="B4" s="96" t="str">
        <f t="shared" si="1"/>
        <v>2</v>
      </c>
      <c r="C4" s="96" t="str">
        <f t="shared" si="2"/>
        <v>2</v>
      </c>
      <c r="D4" s="96" t="str">
        <f t="shared" si="3"/>
        <v>1</v>
      </c>
      <c r="E4" s="96" t="str">
        <f t="shared" si="4"/>
        <v>1</v>
      </c>
      <c r="F4" s="96" t="str">
        <f t="shared" si="5"/>
        <v>01</v>
      </c>
      <c r="G4" s="96" t="str">
        <f t="shared" si="6"/>
        <v>99</v>
      </c>
      <c r="H4" s="96" t="s">
        <v>892</v>
      </c>
      <c r="I4" s="96" t="s">
        <v>893</v>
      </c>
      <c r="J4" s="97" t="s">
        <v>894</v>
      </c>
      <c r="K4" s="96" t="s">
        <v>6</v>
      </c>
      <c r="L4" s="96" t="s">
        <v>12</v>
      </c>
      <c r="M4" s="98" t="s">
        <v>13</v>
      </c>
      <c r="N4" s="96" t="s">
        <v>14</v>
      </c>
    </row>
    <row r="5" spans="1:14" ht="51">
      <c r="A5" s="96" t="str">
        <f t="shared" si="0"/>
        <v>1</v>
      </c>
      <c r="B5" s="96" t="str">
        <f t="shared" si="1"/>
        <v>2</v>
      </c>
      <c r="C5" s="96" t="str">
        <f t="shared" si="2"/>
        <v>2</v>
      </c>
      <c r="D5" s="96" t="str">
        <f t="shared" si="3"/>
        <v>1</v>
      </c>
      <c r="E5" s="96" t="str">
        <f t="shared" si="4"/>
        <v>2</v>
      </c>
      <c r="F5" s="96" t="str">
        <f t="shared" si="5"/>
        <v>01</v>
      </c>
      <c r="G5" s="96" t="str">
        <f t="shared" si="6"/>
        <v>99</v>
      </c>
      <c r="H5" s="96" t="s">
        <v>895</v>
      </c>
      <c r="I5" s="96" t="s">
        <v>893</v>
      </c>
      <c r="J5" s="97" t="s">
        <v>896</v>
      </c>
      <c r="K5" s="96" t="s">
        <v>6</v>
      </c>
      <c r="L5" s="96" t="s">
        <v>12</v>
      </c>
      <c r="M5" s="98" t="s">
        <v>13</v>
      </c>
      <c r="N5" s="96" t="s">
        <v>14</v>
      </c>
    </row>
    <row r="6" spans="1:14" ht="51">
      <c r="A6" s="96" t="str">
        <f t="shared" si="0"/>
        <v>1</v>
      </c>
      <c r="B6" s="96" t="str">
        <f t="shared" si="1"/>
        <v>2</v>
      </c>
      <c r="C6" s="96" t="str">
        <f t="shared" si="2"/>
        <v>2</v>
      </c>
      <c r="D6" s="96" t="str">
        <f t="shared" si="3"/>
        <v>1</v>
      </c>
      <c r="E6" s="96" t="str">
        <f t="shared" si="4"/>
        <v>3</v>
      </c>
      <c r="F6" s="96" t="str">
        <f t="shared" si="5"/>
        <v>01</v>
      </c>
      <c r="G6" s="96" t="str">
        <f t="shared" si="6"/>
        <v>99</v>
      </c>
      <c r="H6" s="96" t="s">
        <v>897</v>
      </c>
      <c r="I6" s="96" t="s">
        <v>893</v>
      </c>
      <c r="J6" s="97" t="s">
        <v>896</v>
      </c>
      <c r="K6" s="96" t="s">
        <v>6</v>
      </c>
      <c r="L6" s="96" t="s">
        <v>12</v>
      </c>
      <c r="M6" s="98" t="s">
        <v>13</v>
      </c>
      <c r="N6" s="96" t="s">
        <v>14</v>
      </c>
    </row>
    <row r="7" spans="1:14" ht="51">
      <c r="A7" s="96" t="str">
        <f t="shared" si="0"/>
        <v>1</v>
      </c>
      <c r="B7" s="96" t="str">
        <f t="shared" si="1"/>
        <v>2</v>
      </c>
      <c r="C7" s="96" t="str">
        <f t="shared" si="2"/>
        <v>2</v>
      </c>
      <c r="D7" s="96" t="str">
        <f t="shared" si="3"/>
        <v>1</v>
      </c>
      <c r="E7" s="96" t="str">
        <f t="shared" si="4"/>
        <v>4</v>
      </c>
      <c r="F7" s="96" t="str">
        <f t="shared" si="5"/>
        <v>01</v>
      </c>
      <c r="G7" s="96" t="str">
        <f t="shared" si="6"/>
        <v>99</v>
      </c>
      <c r="H7" s="96" t="s">
        <v>898</v>
      </c>
      <c r="I7" s="96" t="s">
        <v>893</v>
      </c>
      <c r="J7" s="97" t="s">
        <v>896</v>
      </c>
      <c r="K7" s="96" t="s">
        <v>6</v>
      </c>
      <c r="L7" s="96" t="s">
        <v>12</v>
      </c>
      <c r="M7" s="98" t="s">
        <v>13</v>
      </c>
      <c r="N7" s="96" t="s">
        <v>14</v>
      </c>
    </row>
    <row r="8" spans="1:14" ht="51">
      <c r="A8" s="96" t="str">
        <f t="shared" si="0"/>
        <v>1</v>
      </c>
      <c r="B8" s="96" t="str">
        <f t="shared" si="1"/>
        <v>2</v>
      </c>
      <c r="C8" s="96" t="str">
        <f t="shared" si="2"/>
        <v>2</v>
      </c>
      <c r="D8" s="96" t="str">
        <f t="shared" si="3"/>
        <v>1</v>
      </c>
      <c r="E8" s="96" t="str">
        <f t="shared" si="4"/>
        <v>5</v>
      </c>
      <c r="F8" s="96" t="str">
        <f t="shared" si="5"/>
        <v>01</v>
      </c>
      <c r="G8" s="96" t="str">
        <f t="shared" si="6"/>
        <v>99</v>
      </c>
      <c r="H8" s="96" t="s">
        <v>899</v>
      </c>
      <c r="I8" s="96" t="s">
        <v>893</v>
      </c>
      <c r="J8" s="97" t="s">
        <v>896</v>
      </c>
      <c r="K8" s="96" t="s">
        <v>6</v>
      </c>
      <c r="L8" s="96" t="s">
        <v>12</v>
      </c>
      <c r="M8" s="98" t="s">
        <v>13</v>
      </c>
      <c r="N8" s="96" t="s">
        <v>14</v>
      </c>
    </row>
    <row r="9" spans="1:14" ht="38.25">
      <c r="A9" s="99" t="str">
        <f t="shared" si="0"/>
        <v>2</v>
      </c>
      <c r="B9" s="99" t="str">
        <f t="shared" si="1"/>
        <v>1</v>
      </c>
      <c r="C9" s="99" t="str">
        <f t="shared" si="2"/>
        <v>1</v>
      </c>
      <c r="D9" s="99" t="str">
        <f t="shared" si="3"/>
        <v>4</v>
      </c>
      <c r="E9" s="99" t="str">
        <f t="shared" si="4"/>
        <v>3</v>
      </c>
      <c r="F9" s="99" t="str">
        <f t="shared" si="5"/>
        <v>03</v>
      </c>
      <c r="G9" s="99" t="str">
        <f t="shared" si="6"/>
        <v>00</v>
      </c>
      <c r="H9" s="99" t="s">
        <v>900</v>
      </c>
      <c r="I9" s="99" t="s">
        <v>191</v>
      </c>
      <c r="J9" s="100" t="s">
        <v>609</v>
      </c>
      <c r="K9" s="99" t="s">
        <v>152</v>
      </c>
      <c r="L9" s="99"/>
      <c r="M9" s="94"/>
      <c r="N9" s="99" t="s">
        <v>7</v>
      </c>
    </row>
    <row r="10" spans="1:14" ht="25.5">
      <c r="A10" s="99" t="str">
        <f t="shared" si="0"/>
        <v>2</v>
      </c>
      <c r="B10" s="99" t="str">
        <f t="shared" si="1"/>
        <v>1</v>
      </c>
      <c r="C10" s="99" t="str">
        <f t="shared" si="2"/>
        <v>1</v>
      </c>
      <c r="D10" s="99" t="str">
        <f t="shared" si="3"/>
        <v>4</v>
      </c>
      <c r="E10" s="99" t="str">
        <f t="shared" si="4"/>
        <v>3</v>
      </c>
      <c r="F10" s="99" t="str">
        <f t="shared" si="5"/>
        <v>04</v>
      </c>
      <c r="G10" s="99" t="str">
        <f t="shared" si="6"/>
        <v>00</v>
      </c>
      <c r="H10" s="99" t="s">
        <v>901</v>
      </c>
      <c r="I10" s="99" t="s">
        <v>614</v>
      </c>
      <c r="J10" s="100" t="s">
        <v>615</v>
      </c>
      <c r="K10" s="99" t="s">
        <v>152</v>
      </c>
      <c r="L10" s="99" t="s">
        <v>84</v>
      </c>
      <c r="M10" s="94" t="s">
        <v>13</v>
      </c>
      <c r="N10" s="99" t="s">
        <v>14</v>
      </c>
    </row>
    <row r="11" spans="1:14" ht="25.5">
      <c r="A11" s="99" t="str">
        <f t="shared" si="0"/>
        <v>2</v>
      </c>
      <c r="B11" s="99" t="str">
        <f t="shared" si="1"/>
        <v>1</v>
      </c>
      <c r="C11" s="99" t="str">
        <f t="shared" si="2"/>
        <v>1</v>
      </c>
      <c r="D11" s="99" t="str">
        <f t="shared" si="3"/>
        <v>4</v>
      </c>
      <c r="E11" s="99" t="str">
        <f t="shared" si="4"/>
        <v>3</v>
      </c>
      <c r="F11" s="99" t="str">
        <f t="shared" si="5"/>
        <v>05</v>
      </c>
      <c r="G11" s="99" t="str">
        <f t="shared" si="6"/>
        <v>00</v>
      </c>
      <c r="H11" s="99" t="s">
        <v>902</v>
      </c>
      <c r="I11" s="99" t="s">
        <v>903</v>
      </c>
      <c r="J11" s="100" t="s">
        <v>904</v>
      </c>
      <c r="K11" s="99" t="s">
        <v>152</v>
      </c>
      <c r="L11" s="99" t="s">
        <v>84</v>
      </c>
      <c r="M11" s="94" t="s">
        <v>13</v>
      </c>
      <c r="N11" s="99" t="s">
        <v>14</v>
      </c>
    </row>
    <row r="12" spans="1:14" ht="51">
      <c r="A12" s="99" t="str">
        <f t="shared" si="0"/>
        <v>2</v>
      </c>
      <c r="B12" s="99" t="str">
        <f t="shared" si="1"/>
        <v>1</v>
      </c>
      <c r="C12" s="99" t="str">
        <f t="shared" si="2"/>
        <v>1</v>
      </c>
      <c r="D12" s="99" t="str">
        <f t="shared" si="3"/>
        <v>4</v>
      </c>
      <c r="E12" s="99" t="str">
        <f t="shared" si="4"/>
        <v>3</v>
      </c>
      <c r="F12" s="99" t="str">
        <f t="shared" si="5"/>
        <v>06</v>
      </c>
      <c r="G12" s="99" t="str">
        <f t="shared" si="6"/>
        <v>00</v>
      </c>
      <c r="H12" s="99" t="s">
        <v>905</v>
      </c>
      <c r="I12" s="99" t="s">
        <v>906</v>
      </c>
      <c r="J12" s="100" t="s">
        <v>621</v>
      </c>
      <c r="K12" s="99" t="s">
        <v>152</v>
      </c>
      <c r="L12" s="99" t="s">
        <v>84</v>
      </c>
      <c r="M12" s="94" t="s">
        <v>13</v>
      </c>
      <c r="N12" s="99" t="s">
        <v>14</v>
      </c>
    </row>
    <row r="13" spans="1:14" ht="38.25">
      <c r="A13" s="99" t="str">
        <f t="shared" si="0"/>
        <v>2</v>
      </c>
      <c r="B13" s="99" t="str">
        <f t="shared" si="1"/>
        <v>1</v>
      </c>
      <c r="C13" s="99" t="str">
        <f t="shared" si="2"/>
        <v>1</v>
      </c>
      <c r="D13" s="99" t="str">
        <f t="shared" si="3"/>
        <v>4</v>
      </c>
      <c r="E13" s="99" t="str">
        <f t="shared" si="4"/>
        <v>4</v>
      </c>
      <c r="F13" s="99" t="str">
        <f t="shared" si="5"/>
        <v>03</v>
      </c>
      <c r="G13" s="99" t="str">
        <f t="shared" si="6"/>
        <v>00</v>
      </c>
      <c r="H13" s="99" t="s">
        <v>907</v>
      </c>
      <c r="I13" s="99" t="s">
        <v>191</v>
      </c>
      <c r="J13" s="100" t="s">
        <v>609</v>
      </c>
      <c r="K13" s="99" t="s">
        <v>152</v>
      </c>
      <c r="L13" s="99"/>
      <c r="M13" s="94"/>
      <c r="N13" s="99" t="s">
        <v>7</v>
      </c>
    </row>
    <row r="14" spans="1:14" ht="25.5">
      <c r="A14" s="99" t="str">
        <f t="shared" si="0"/>
        <v>2</v>
      </c>
      <c r="B14" s="99" t="str">
        <f t="shared" si="1"/>
        <v>1</v>
      </c>
      <c r="C14" s="99" t="str">
        <f t="shared" si="2"/>
        <v>1</v>
      </c>
      <c r="D14" s="99" t="str">
        <f t="shared" si="3"/>
        <v>4</v>
      </c>
      <c r="E14" s="99" t="str">
        <f t="shared" si="4"/>
        <v>4</v>
      </c>
      <c r="F14" s="99" t="str">
        <f t="shared" si="5"/>
        <v>04</v>
      </c>
      <c r="G14" s="99" t="str">
        <f t="shared" si="6"/>
        <v>00</v>
      </c>
      <c r="H14" s="99" t="s">
        <v>908</v>
      </c>
      <c r="I14" s="99" t="s">
        <v>614</v>
      </c>
      <c r="J14" s="100" t="s">
        <v>615</v>
      </c>
      <c r="K14" s="99" t="s">
        <v>152</v>
      </c>
      <c r="L14" s="99" t="s">
        <v>84</v>
      </c>
      <c r="M14" s="94" t="s">
        <v>13</v>
      </c>
      <c r="N14" s="99" t="s">
        <v>14</v>
      </c>
    </row>
    <row r="15" spans="1:14" ht="25.5">
      <c r="A15" s="99" t="str">
        <f t="shared" si="0"/>
        <v>2</v>
      </c>
      <c r="B15" s="99" t="str">
        <f t="shared" si="1"/>
        <v>1</v>
      </c>
      <c r="C15" s="99" t="str">
        <f t="shared" si="2"/>
        <v>1</v>
      </c>
      <c r="D15" s="99" t="str">
        <f t="shared" si="3"/>
        <v>4</v>
      </c>
      <c r="E15" s="99" t="str">
        <f t="shared" si="4"/>
        <v>4</v>
      </c>
      <c r="F15" s="99" t="str">
        <f t="shared" si="5"/>
        <v>05</v>
      </c>
      <c r="G15" s="99" t="str">
        <f t="shared" si="6"/>
        <v>00</v>
      </c>
      <c r="H15" s="99" t="s">
        <v>909</v>
      </c>
      <c r="I15" s="99" t="s">
        <v>903</v>
      </c>
      <c r="J15" s="100" t="s">
        <v>904</v>
      </c>
      <c r="K15" s="99" t="s">
        <v>152</v>
      </c>
      <c r="L15" s="99" t="s">
        <v>84</v>
      </c>
      <c r="M15" s="94" t="s">
        <v>13</v>
      </c>
      <c r="N15" s="99" t="s">
        <v>14</v>
      </c>
    </row>
    <row r="16" spans="1:14" ht="51">
      <c r="A16" s="99" t="str">
        <f t="shared" si="0"/>
        <v>2</v>
      </c>
      <c r="B16" s="99" t="str">
        <f t="shared" si="1"/>
        <v>1</v>
      </c>
      <c r="C16" s="99" t="str">
        <f t="shared" si="2"/>
        <v>1</v>
      </c>
      <c r="D16" s="99" t="str">
        <f t="shared" si="3"/>
        <v>4</v>
      </c>
      <c r="E16" s="99" t="str">
        <f t="shared" si="4"/>
        <v>4</v>
      </c>
      <c r="F16" s="99" t="str">
        <f t="shared" si="5"/>
        <v>06</v>
      </c>
      <c r="G16" s="99" t="str">
        <f t="shared" si="6"/>
        <v>00</v>
      </c>
      <c r="H16" s="99" t="s">
        <v>910</v>
      </c>
      <c r="I16" s="99" t="s">
        <v>906</v>
      </c>
      <c r="J16" s="100" t="s">
        <v>621</v>
      </c>
      <c r="K16" s="99" t="s">
        <v>152</v>
      </c>
      <c r="L16" s="99" t="s">
        <v>84</v>
      </c>
      <c r="M16" s="94" t="s">
        <v>13</v>
      </c>
      <c r="N16" s="99" t="s">
        <v>14</v>
      </c>
    </row>
    <row r="17" spans="1:14" ht="38.25">
      <c r="A17" s="99" t="str">
        <f t="shared" si="0"/>
        <v>2</v>
      </c>
      <c r="B17" s="99" t="str">
        <f t="shared" si="1"/>
        <v>1</v>
      </c>
      <c r="C17" s="99" t="str">
        <f t="shared" si="2"/>
        <v>1</v>
      </c>
      <c r="D17" s="99" t="str">
        <f t="shared" si="3"/>
        <v>4</v>
      </c>
      <c r="E17" s="99" t="str">
        <f t="shared" si="4"/>
        <v>5</v>
      </c>
      <c r="F17" s="99" t="str">
        <f t="shared" si="5"/>
        <v>03</v>
      </c>
      <c r="G17" s="99" t="str">
        <f t="shared" si="6"/>
        <v>00</v>
      </c>
      <c r="H17" s="99" t="s">
        <v>911</v>
      </c>
      <c r="I17" s="99" t="s">
        <v>191</v>
      </c>
      <c r="J17" s="100" t="s">
        <v>609</v>
      </c>
      <c r="K17" s="99" t="s">
        <v>152</v>
      </c>
      <c r="L17" s="99"/>
      <c r="M17" s="94"/>
      <c r="N17" s="99" t="s">
        <v>7</v>
      </c>
    </row>
    <row r="18" spans="1:14" ht="25.5">
      <c r="A18" s="99" t="str">
        <f t="shared" si="0"/>
        <v>2</v>
      </c>
      <c r="B18" s="99" t="str">
        <f t="shared" si="1"/>
        <v>1</v>
      </c>
      <c r="C18" s="99" t="str">
        <f t="shared" si="2"/>
        <v>1</v>
      </c>
      <c r="D18" s="99" t="str">
        <f t="shared" si="3"/>
        <v>4</v>
      </c>
      <c r="E18" s="99" t="str">
        <f t="shared" si="4"/>
        <v>5</v>
      </c>
      <c r="F18" s="99" t="str">
        <f t="shared" si="5"/>
        <v>04</v>
      </c>
      <c r="G18" s="99" t="str">
        <f t="shared" si="6"/>
        <v>00</v>
      </c>
      <c r="H18" s="99" t="s">
        <v>912</v>
      </c>
      <c r="I18" s="99" t="s">
        <v>614</v>
      </c>
      <c r="J18" s="100" t="s">
        <v>615</v>
      </c>
      <c r="K18" s="99" t="s">
        <v>152</v>
      </c>
      <c r="L18" s="99" t="s">
        <v>84</v>
      </c>
      <c r="M18" s="94" t="s">
        <v>13</v>
      </c>
      <c r="N18" s="99" t="s">
        <v>14</v>
      </c>
    </row>
    <row r="19" spans="1:14" ht="25.5">
      <c r="A19" s="99" t="str">
        <f t="shared" si="0"/>
        <v>2</v>
      </c>
      <c r="B19" s="99" t="str">
        <f t="shared" si="1"/>
        <v>1</v>
      </c>
      <c r="C19" s="99" t="str">
        <f t="shared" si="2"/>
        <v>1</v>
      </c>
      <c r="D19" s="99" t="str">
        <f t="shared" si="3"/>
        <v>4</v>
      </c>
      <c r="E19" s="99" t="str">
        <f t="shared" si="4"/>
        <v>5</v>
      </c>
      <c r="F19" s="99" t="str">
        <f t="shared" si="5"/>
        <v>05</v>
      </c>
      <c r="G19" s="99" t="str">
        <f t="shared" si="6"/>
        <v>00</v>
      </c>
      <c r="H19" s="99" t="s">
        <v>913</v>
      </c>
      <c r="I19" s="99" t="s">
        <v>903</v>
      </c>
      <c r="J19" s="100" t="s">
        <v>904</v>
      </c>
      <c r="K19" s="99" t="s">
        <v>152</v>
      </c>
      <c r="L19" s="99" t="s">
        <v>84</v>
      </c>
      <c r="M19" s="94" t="s">
        <v>13</v>
      </c>
      <c r="N19" s="99" t="s">
        <v>14</v>
      </c>
    </row>
    <row r="20" spans="1:14" ht="51">
      <c r="A20" s="99" t="str">
        <f t="shared" si="0"/>
        <v>2</v>
      </c>
      <c r="B20" s="99" t="str">
        <f t="shared" si="1"/>
        <v>1</v>
      </c>
      <c r="C20" s="99" t="str">
        <f t="shared" si="2"/>
        <v>1</v>
      </c>
      <c r="D20" s="99" t="str">
        <f t="shared" si="3"/>
        <v>4</v>
      </c>
      <c r="E20" s="99" t="str">
        <f t="shared" si="4"/>
        <v>5</v>
      </c>
      <c r="F20" s="99" t="str">
        <f t="shared" si="5"/>
        <v>06</v>
      </c>
      <c r="G20" s="99" t="str">
        <f t="shared" si="6"/>
        <v>00</v>
      </c>
      <c r="H20" s="99" t="s">
        <v>914</v>
      </c>
      <c r="I20" s="99" t="s">
        <v>906</v>
      </c>
      <c r="J20" s="100" t="s">
        <v>621</v>
      </c>
      <c r="K20" s="99" t="s">
        <v>152</v>
      </c>
      <c r="L20" s="99" t="s">
        <v>84</v>
      </c>
      <c r="M20" s="94" t="s">
        <v>13</v>
      </c>
      <c r="N20" s="99" t="s">
        <v>14</v>
      </c>
    </row>
    <row r="21" spans="1:14" ht="38.25">
      <c r="A21" s="101" t="str">
        <f t="shared" si="0"/>
        <v>2</v>
      </c>
      <c r="B21" s="101" t="str">
        <f t="shared" si="1"/>
        <v>1</v>
      </c>
      <c r="C21" s="101" t="str">
        <f t="shared" si="2"/>
        <v>8</v>
      </c>
      <c r="D21" s="101" t="str">
        <f t="shared" si="3"/>
        <v>5</v>
      </c>
      <c r="E21" s="101" t="str">
        <f t="shared" si="4"/>
        <v>0</v>
      </c>
      <c r="F21" s="101" t="str">
        <f t="shared" si="5"/>
        <v>00</v>
      </c>
      <c r="G21" s="101" t="str">
        <f t="shared" si="6"/>
        <v>00</v>
      </c>
      <c r="H21" s="101" t="s">
        <v>915</v>
      </c>
      <c r="I21" s="101" t="s">
        <v>916</v>
      </c>
      <c r="J21" s="102" t="s">
        <v>917</v>
      </c>
      <c r="K21" s="101" t="s">
        <v>152</v>
      </c>
      <c r="L21" s="101"/>
      <c r="M21" s="101"/>
      <c r="N21" s="101" t="s">
        <v>7</v>
      </c>
    </row>
    <row r="22" spans="1:14" ht="63.75">
      <c r="A22" s="103" t="str">
        <f t="shared" si="0"/>
        <v>2</v>
      </c>
      <c r="B22" s="103" t="str">
        <f t="shared" si="1"/>
        <v>1</v>
      </c>
      <c r="C22" s="103" t="str">
        <f t="shared" si="2"/>
        <v>8</v>
      </c>
      <c r="D22" s="103" t="str">
        <f t="shared" si="3"/>
        <v>5</v>
      </c>
      <c r="E22" s="103" t="str">
        <f t="shared" si="4"/>
        <v>1</v>
      </c>
      <c r="F22" s="103" t="str">
        <f t="shared" si="5"/>
        <v>00</v>
      </c>
      <c r="G22" s="103" t="str">
        <f t="shared" si="6"/>
        <v>00</v>
      </c>
      <c r="H22" s="103" t="s">
        <v>918</v>
      </c>
      <c r="I22" s="103" t="s">
        <v>919</v>
      </c>
      <c r="J22" s="104" t="s">
        <v>920</v>
      </c>
      <c r="K22" s="103" t="s">
        <v>152</v>
      </c>
      <c r="L22" s="103"/>
      <c r="M22" s="105"/>
      <c r="N22" s="103" t="s">
        <v>7</v>
      </c>
    </row>
    <row r="23" spans="1:14" ht="102">
      <c r="A23" s="106" t="str">
        <f t="shared" si="0"/>
        <v>2</v>
      </c>
      <c r="B23" s="106" t="str">
        <f t="shared" si="1"/>
        <v>2</v>
      </c>
      <c r="C23" s="106" t="str">
        <f t="shared" si="2"/>
        <v>3</v>
      </c>
      <c r="D23" s="106" t="str">
        <f t="shared" si="3"/>
        <v>0</v>
      </c>
      <c r="E23" s="106" t="str">
        <f t="shared" si="4"/>
        <v>0</v>
      </c>
      <c r="F23" s="106" t="str">
        <f t="shared" si="5"/>
        <v>00</v>
      </c>
      <c r="G23" s="106" t="str">
        <f t="shared" si="6"/>
        <v>00</v>
      </c>
      <c r="H23" s="106" t="s">
        <v>921</v>
      </c>
      <c r="I23" s="106" t="s">
        <v>922</v>
      </c>
      <c r="J23" s="107" t="s">
        <v>923</v>
      </c>
      <c r="K23" s="106" t="s">
        <v>152</v>
      </c>
      <c r="L23" s="106"/>
      <c r="M23" s="108"/>
      <c r="N23" s="106" t="s">
        <v>7</v>
      </c>
    </row>
    <row r="24" spans="1:14" ht="102">
      <c r="A24" s="101" t="str">
        <f t="shared" si="0"/>
        <v>2</v>
      </c>
      <c r="B24" s="101" t="str">
        <f t="shared" si="1"/>
        <v>2</v>
      </c>
      <c r="C24" s="101" t="str">
        <f t="shared" si="2"/>
        <v>3</v>
      </c>
      <c r="D24" s="101" t="str">
        <f t="shared" si="3"/>
        <v>1</v>
      </c>
      <c r="E24" s="101" t="str">
        <f t="shared" si="4"/>
        <v>0</v>
      </c>
      <c r="F24" s="101" t="str">
        <f t="shared" si="5"/>
        <v>00</v>
      </c>
      <c r="G24" s="101" t="str">
        <f t="shared" si="6"/>
        <v>00</v>
      </c>
      <c r="H24" s="101" t="s">
        <v>924</v>
      </c>
      <c r="I24" s="101" t="s">
        <v>925</v>
      </c>
      <c r="J24" s="102" t="s">
        <v>926</v>
      </c>
      <c r="K24" s="101" t="s">
        <v>152</v>
      </c>
      <c r="L24" s="101"/>
      <c r="M24" s="101"/>
      <c r="N24" s="101" t="s">
        <v>7</v>
      </c>
    </row>
    <row r="25" spans="1:14" ht="127.5">
      <c r="A25" s="103" t="str">
        <f t="shared" si="0"/>
        <v>2</v>
      </c>
      <c r="B25" s="103" t="str">
        <f t="shared" si="1"/>
        <v>2</v>
      </c>
      <c r="C25" s="103" t="str">
        <f t="shared" si="2"/>
        <v>3</v>
      </c>
      <c r="D25" s="103" t="str">
        <f t="shared" si="3"/>
        <v>1</v>
      </c>
      <c r="E25" s="103" t="str">
        <f t="shared" si="4"/>
        <v>1</v>
      </c>
      <c r="F25" s="103" t="str">
        <f t="shared" si="5"/>
        <v>00</v>
      </c>
      <c r="G25" s="103" t="str">
        <f t="shared" si="6"/>
        <v>00</v>
      </c>
      <c r="H25" s="103" t="s">
        <v>927</v>
      </c>
      <c r="I25" s="103" t="s">
        <v>928</v>
      </c>
      <c r="J25" s="104" t="s">
        <v>929</v>
      </c>
      <c r="K25" s="103" t="s">
        <v>152</v>
      </c>
      <c r="L25" s="103"/>
      <c r="M25" s="105"/>
      <c r="N25" s="103" t="s">
        <v>7</v>
      </c>
    </row>
    <row r="26" spans="1:14" ht="38.25">
      <c r="A26" s="109" t="str">
        <f t="shared" si="0"/>
        <v>2</v>
      </c>
      <c r="B26" s="109" t="str">
        <f t="shared" si="1"/>
        <v>2</v>
      </c>
      <c r="C26" s="109" t="str">
        <f t="shared" si="2"/>
        <v>3</v>
      </c>
      <c r="D26" s="109" t="str">
        <f t="shared" si="3"/>
        <v>1</v>
      </c>
      <c r="E26" s="109" t="str">
        <f t="shared" si="4"/>
        <v>1</v>
      </c>
      <c r="F26" s="109" t="str">
        <f t="shared" si="5"/>
        <v>02</v>
      </c>
      <c r="G26" s="109" t="str">
        <f t="shared" si="6"/>
        <v>01</v>
      </c>
      <c r="H26" s="109" t="s">
        <v>930</v>
      </c>
      <c r="I26" s="110" t="s">
        <v>931</v>
      </c>
      <c r="J26" s="111" t="s">
        <v>932</v>
      </c>
      <c r="K26" s="109" t="s">
        <v>152</v>
      </c>
      <c r="L26" s="109" t="s">
        <v>84</v>
      </c>
      <c r="M26" s="98" t="s">
        <v>13</v>
      </c>
      <c r="N26" s="109" t="s">
        <v>14</v>
      </c>
    </row>
    <row r="27" spans="1:14" ht="38.25">
      <c r="A27" s="109" t="str">
        <f t="shared" si="0"/>
        <v>2</v>
      </c>
      <c r="B27" s="109" t="str">
        <f t="shared" si="1"/>
        <v>2</v>
      </c>
      <c r="C27" s="109" t="str">
        <f t="shared" si="2"/>
        <v>3</v>
      </c>
      <c r="D27" s="109" t="str">
        <f t="shared" si="3"/>
        <v>1</v>
      </c>
      <c r="E27" s="109" t="str">
        <f t="shared" si="4"/>
        <v>1</v>
      </c>
      <c r="F27" s="109" t="str">
        <f t="shared" si="5"/>
        <v>02</v>
      </c>
      <c r="G27" s="109" t="str">
        <f t="shared" si="6"/>
        <v>02</v>
      </c>
      <c r="H27" s="109" t="s">
        <v>933</v>
      </c>
      <c r="I27" s="110" t="s">
        <v>934</v>
      </c>
      <c r="J27" s="112" t="s">
        <v>935</v>
      </c>
      <c r="K27" s="109" t="s">
        <v>152</v>
      </c>
      <c r="L27" s="109" t="s">
        <v>84</v>
      </c>
      <c r="M27" s="98" t="s">
        <v>13</v>
      </c>
      <c r="N27" s="109" t="s">
        <v>14</v>
      </c>
    </row>
    <row r="28" spans="1:14" ht="38.25">
      <c r="A28" s="109" t="str">
        <f t="shared" si="0"/>
        <v>2</v>
      </c>
      <c r="B28" s="109" t="str">
        <f t="shared" si="1"/>
        <v>2</v>
      </c>
      <c r="C28" s="109" t="str">
        <f t="shared" si="2"/>
        <v>3</v>
      </c>
      <c r="D28" s="109" t="str">
        <f t="shared" si="3"/>
        <v>1</v>
      </c>
      <c r="E28" s="109" t="str">
        <f t="shared" si="4"/>
        <v>1</v>
      </c>
      <c r="F28" s="109" t="str">
        <f t="shared" si="5"/>
        <v>02</v>
      </c>
      <c r="G28" s="109" t="str">
        <f t="shared" si="6"/>
        <v>03</v>
      </c>
      <c r="H28" s="109" t="s">
        <v>936</v>
      </c>
      <c r="I28" s="110" t="s">
        <v>214</v>
      </c>
      <c r="J28" s="112" t="s">
        <v>937</v>
      </c>
      <c r="K28" s="109" t="s">
        <v>152</v>
      </c>
      <c r="L28" s="109" t="s">
        <v>84</v>
      </c>
      <c r="M28" s="98" t="s">
        <v>13</v>
      </c>
      <c r="N28" s="109" t="s">
        <v>14</v>
      </c>
    </row>
    <row r="29" spans="1:14" ht="63.75">
      <c r="A29" s="109" t="str">
        <f t="shared" si="0"/>
        <v>2</v>
      </c>
      <c r="B29" s="109" t="str">
        <f t="shared" si="1"/>
        <v>2</v>
      </c>
      <c r="C29" s="109" t="str">
        <f t="shared" si="2"/>
        <v>3</v>
      </c>
      <c r="D29" s="109" t="str">
        <f t="shared" si="3"/>
        <v>1</v>
      </c>
      <c r="E29" s="109" t="str">
        <f t="shared" si="4"/>
        <v>1</v>
      </c>
      <c r="F29" s="109" t="str">
        <f t="shared" si="5"/>
        <v>02</v>
      </c>
      <c r="G29" s="109" t="str">
        <f t="shared" si="6"/>
        <v>04</v>
      </c>
      <c r="H29" s="109" t="s">
        <v>938</v>
      </c>
      <c r="I29" s="110" t="s">
        <v>632</v>
      </c>
      <c r="J29" s="112" t="s">
        <v>633</v>
      </c>
      <c r="K29" s="109" t="s">
        <v>152</v>
      </c>
      <c r="L29" s="109" t="s">
        <v>84</v>
      </c>
      <c r="M29" s="98" t="s">
        <v>13</v>
      </c>
      <c r="N29" s="109" t="s">
        <v>14</v>
      </c>
    </row>
    <row r="30" spans="1:14" ht="76.5">
      <c r="A30" s="106" t="str">
        <f t="shared" si="0"/>
        <v>2</v>
      </c>
      <c r="B30" s="106" t="str">
        <f t="shared" si="1"/>
        <v>3</v>
      </c>
      <c r="C30" s="106" t="str">
        <f t="shared" si="2"/>
        <v>4</v>
      </c>
      <c r="D30" s="106" t="str">
        <f t="shared" si="3"/>
        <v>0</v>
      </c>
      <c r="E30" s="106" t="str">
        <f t="shared" si="4"/>
        <v>0</v>
      </c>
      <c r="F30" s="106" t="str">
        <f t="shared" si="5"/>
        <v>00</v>
      </c>
      <c r="G30" s="106" t="str">
        <f t="shared" si="6"/>
        <v>00</v>
      </c>
      <c r="H30" s="106" t="s">
        <v>939</v>
      </c>
      <c r="I30" s="106" t="s">
        <v>940</v>
      </c>
      <c r="J30" s="107" t="s">
        <v>941</v>
      </c>
      <c r="K30" s="106" t="s">
        <v>84</v>
      </c>
      <c r="L30" s="106"/>
      <c r="M30" s="108"/>
      <c r="N30" s="106" t="s">
        <v>7</v>
      </c>
    </row>
    <row r="31" spans="1:14" ht="63.75">
      <c r="A31" s="101" t="str">
        <f t="shared" si="0"/>
        <v>2</v>
      </c>
      <c r="B31" s="101" t="str">
        <f t="shared" si="1"/>
        <v>3</v>
      </c>
      <c r="C31" s="101" t="str">
        <f t="shared" si="2"/>
        <v>4</v>
      </c>
      <c r="D31" s="101" t="str">
        <f t="shared" si="3"/>
        <v>1</v>
      </c>
      <c r="E31" s="101" t="str">
        <f t="shared" si="4"/>
        <v>0</v>
      </c>
      <c r="F31" s="101" t="str">
        <f t="shared" si="5"/>
        <v>00</v>
      </c>
      <c r="G31" s="101" t="str">
        <f t="shared" si="6"/>
        <v>00</v>
      </c>
      <c r="H31" s="101" t="s">
        <v>942</v>
      </c>
      <c r="I31" s="101" t="s">
        <v>943</v>
      </c>
      <c r="J31" s="102" t="s">
        <v>944</v>
      </c>
      <c r="K31" s="101" t="s">
        <v>84</v>
      </c>
      <c r="L31" s="101"/>
      <c r="M31" s="101"/>
      <c r="N31" s="101" t="s">
        <v>7</v>
      </c>
    </row>
    <row r="32" spans="1:14" ht="89.25">
      <c r="A32" s="103" t="str">
        <f t="shared" si="0"/>
        <v>2</v>
      </c>
      <c r="B32" s="103" t="str">
        <f t="shared" si="1"/>
        <v>3</v>
      </c>
      <c r="C32" s="103" t="str">
        <f t="shared" si="2"/>
        <v>4</v>
      </c>
      <c r="D32" s="103" t="str">
        <f t="shared" si="3"/>
        <v>1</v>
      </c>
      <c r="E32" s="103" t="str">
        <f t="shared" si="4"/>
        <v>1</v>
      </c>
      <c r="F32" s="103" t="str">
        <f t="shared" si="5"/>
        <v>00</v>
      </c>
      <c r="G32" s="103" t="str">
        <f t="shared" si="6"/>
        <v>00</v>
      </c>
      <c r="H32" s="103" t="s">
        <v>945</v>
      </c>
      <c r="I32" s="103" t="s">
        <v>946</v>
      </c>
      <c r="J32" s="104" t="s">
        <v>947</v>
      </c>
      <c r="K32" s="103" t="s">
        <v>84</v>
      </c>
      <c r="L32" s="103"/>
      <c r="M32" s="105"/>
      <c r="N32" s="103" t="s">
        <v>7</v>
      </c>
    </row>
    <row r="33" spans="1:14" ht="63.75">
      <c r="A33" s="101" t="str">
        <f t="shared" si="0"/>
        <v>2</v>
      </c>
      <c r="B33" s="101" t="str">
        <f t="shared" si="1"/>
        <v>3</v>
      </c>
      <c r="C33" s="101" t="str">
        <f t="shared" si="2"/>
        <v>4</v>
      </c>
      <c r="D33" s="101" t="str">
        <f t="shared" si="3"/>
        <v>2</v>
      </c>
      <c r="E33" s="101" t="str">
        <f t="shared" si="4"/>
        <v>0</v>
      </c>
      <c r="F33" s="101" t="str">
        <f t="shared" si="5"/>
        <v>00</v>
      </c>
      <c r="G33" s="101" t="str">
        <f t="shared" si="6"/>
        <v>00</v>
      </c>
      <c r="H33" s="101" t="s">
        <v>948</v>
      </c>
      <c r="I33" s="101" t="s">
        <v>949</v>
      </c>
      <c r="J33" s="102" t="s">
        <v>950</v>
      </c>
      <c r="K33" s="101" t="s">
        <v>84</v>
      </c>
      <c r="L33" s="101"/>
      <c r="M33" s="101"/>
      <c r="N33" s="101" t="s">
        <v>7</v>
      </c>
    </row>
    <row r="34" spans="1:14" ht="89.25">
      <c r="A34" s="103" t="str">
        <f t="shared" si="0"/>
        <v>2</v>
      </c>
      <c r="B34" s="103" t="str">
        <f t="shared" si="1"/>
        <v>3</v>
      </c>
      <c r="C34" s="103" t="str">
        <f t="shared" si="2"/>
        <v>4</v>
      </c>
      <c r="D34" s="103" t="str">
        <f t="shared" si="3"/>
        <v>2</v>
      </c>
      <c r="E34" s="103" t="str">
        <f t="shared" si="4"/>
        <v>1</v>
      </c>
      <c r="F34" s="103" t="str">
        <f t="shared" si="5"/>
        <v>00</v>
      </c>
      <c r="G34" s="103" t="str">
        <f t="shared" si="6"/>
        <v>00</v>
      </c>
      <c r="H34" s="103" t="s">
        <v>951</v>
      </c>
      <c r="I34" s="103" t="s">
        <v>952</v>
      </c>
      <c r="J34" s="104" t="s">
        <v>953</v>
      </c>
      <c r="K34" s="103" t="s">
        <v>84</v>
      </c>
      <c r="L34" s="103"/>
      <c r="M34" s="105"/>
      <c r="N34" s="103" t="s">
        <v>7</v>
      </c>
    </row>
    <row r="35" spans="1:14" ht="114.75">
      <c r="A35" s="103" t="str">
        <f t="shared" si="0"/>
        <v>3</v>
      </c>
      <c r="B35" s="103" t="str">
        <f t="shared" si="1"/>
        <v>6</v>
      </c>
      <c r="C35" s="103" t="str">
        <f t="shared" si="2"/>
        <v>1</v>
      </c>
      <c r="D35" s="103" t="str">
        <f t="shared" si="3"/>
        <v>7</v>
      </c>
      <c r="E35" s="103" t="str">
        <f t="shared" si="4"/>
        <v>2</v>
      </c>
      <c r="F35" s="103" t="str">
        <f t="shared" si="5"/>
        <v>00</v>
      </c>
      <c r="G35" s="103" t="str">
        <f t="shared" si="6"/>
        <v>00</v>
      </c>
      <c r="H35" s="103" t="s">
        <v>954</v>
      </c>
      <c r="I35" s="103" t="s">
        <v>955</v>
      </c>
      <c r="J35" s="104" t="s">
        <v>956</v>
      </c>
      <c r="K35" s="103" t="s">
        <v>6</v>
      </c>
      <c r="L35" s="103"/>
      <c r="M35" s="105"/>
      <c r="N35" s="103" t="s">
        <v>7</v>
      </c>
    </row>
    <row r="36" spans="1:14" ht="127.5">
      <c r="A36" s="103" t="str">
        <f t="shared" si="0"/>
        <v>3</v>
      </c>
      <c r="B36" s="103" t="str">
        <f t="shared" si="1"/>
        <v>6</v>
      </c>
      <c r="C36" s="103" t="str">
        <f t="shared" si="2"/>
        <v>1</v>
      </c>
      <c r="D36" s="103" t="str">
        <f t="shared" si="3"/>
        <v>7</v>
      </c>
      <c r="E36" s="103" t="str">
        <f t="shared" si="4"/>
        <v>3</v>
      </c>
      <c r="F36" s="103" t="str">
        <f t="shared" si="5"/>
        <v>00</v>
      </c>
      <c r="G36" s="103" t="str">
        <f t="shared" si="6"/>
        <v>00</v>
      </c>
      <c r="H36" s="103" t="s">
        <v>957</v>
      </c>
      <c r="I36" s="103" t="s">
        <v>958</v>
      </c>
      <c r="J36" s="104" t="s">
        <v>959</v>
      </c>
      <c r="K36" s="103" t="s">
        <v>6</v>
      </c>
      <c r="L36" s="103"/>
      <c r="M36" s="105"/>
      <c r="N36" s="103" t="s">
        <v>7</v>
      </c>
    </row>
    <row r="37" spans="1:14" ht="127.5">
      <c r="A37" s="103" t="str">
        <f t="shared" si="0"/>
        <v>3</v>
      </c>
      <c r="B37" s="103" t="str">
        <f t="shared" si="1"/>
        <v>6</v>
      </c>
      <c r="C37" s="103" t="str">
        <f t="shared" si="2"/>
        <v>1</v>
      </c>
      <c r="D37" s="103" t="str">
        <f t="shared" si="3"/>
        <v>7</v>
      </c>
      <c r="E37" s="103" t="str">
        <f t="shared" si="4"/>
        <v>4</v>
      </c>
      <c r="F37" s="103" t="str">
        <f t="shared" si="5"/>
        <v>00</v>
      </c>
      <c r="G37" s="103" t="str">
        <f t="shared" si="6"/>
        <v>00</v>
      </c>
      <c r="H37" s="103" t="s">
        <v>960</v>
      </c>
      <c r="I37" s="103" t="s">
        <v>961</v>
      </c>
      <c r="J37" s="104" t="s">
        <v>962</v>
      </c>
      <c r="K37" s="103" t="s">
        <v>6</v>
      </c>
      <c r="L37" s="103"/>
      <c r="M37" s="105"/>
      <c r="N37" s="103" t="s">
        <v>7</v>
      </c>
    </row>
    <row r="38" spans="1:14" ht="25.5">
      <c r="A38" s="101" t="str">
        <f t="shared" si="0"/>
        <v>4</v>
      </c>
      <c r="B38" s="101" t="str">
        <f t="shared" si="1"/>
        <v>9</v>
      </c>
      <c r="C38" s="101" t="str">
        <f t="shared" si="2"/>
        <v>9</v>
      </c>
      <c r="D38" s="101" t="str">
        <f t="shared" si="3"/>
        <v>6</v>
      </c>
      <c r="E38" s="101" t="str">
        <f t="shared" si="4"/>
        <v>0</v>
      </c>
      <c r="F38" s="101" t="str">
        <f t="shared" si="5"/>
        <v>00</v>
      </c>
      <c r="G38" s="101" t="str">
        <f t="shared" si="6"/>
        <v>00</v>
      </c>
      <c r="H38" s="101" t="s">
        <v>963</v>
      </c>
      <c r="I38" s="101" t="s">
        <v>341</v>
      </c>
      <c r="J38" s="102" t="s">
        <v>964</v>
      </c>
      <c r="K38" s="101" t="s">
        <v>152</v>
      </c>
      <c r="L38" s="101"/>
      <c r="M38" s="101"/>
      <c r="N38" s="101" t="s">
        <v>7</v>
      </c>
    </row>
    <row r="39" spans="1:14" ht="51">
      <c r="A39" s="103" t="str">
        <f t="shared" si="0"/>
        <v>4</v>
      </c>
      <c r="B39" s="103" t="str">
        <f t="shared" si="1"/>
        <v>9</v>
      </c>
      <c r="C39" s="103" t="str">
        <f t="shared" si="2"/>
        <v>9</v>
      </c>
      <c r="D39" s="103" t="str">
        <f t="shared" si="3"/>
        <v>6</v>
      </c>
      <c r="E39" s="103" t="str">
        <f t="shared" si="4"/>
        <v>1</v>
      </c>
      <c r="F39" s="103" t="str">
        <f t="shared" si="5"/>
        <v>00</v>
      </c>
      <c r="G39" s="103" t="str">
        <f t="shared" si="6"/>
        <v>00</v>
      </c>
      <c r="H39" s="103" t="s">
        <v>965</v>
      </c>
      <c r="I39" s="103" t="s">
        <v>344</v>
      </c>
      <c r="J39" s="104" t="s">
        <v>966</v>
      </c>
      <c r="K39" s="103" t="s">
        <v>152</v>
      </c>
      <c r="L39" s="103"/>
      <c r="M39" s="105"/>
      <c r="N39" s="103" t="s">
        <v>7</v>
      </c>
    </row>
    <row r="40" spans="1:14" ht="38.25">
      <c r="A40" s="101" t="str">
        <f t="shared" si="0"/>
        <v>5</v>
      </c>
      <c r="B40" s="101" t="str">
        <f t="shared" si="1"/>
        <v>2</v>
      </c>
      <c r="C40" s="101" t="str">
        <f t="shared" si="2"/>
        <v>1</v>
      </c>
      <c r="D40" s="101" t="str">
        <f t="shared" si="3"/>
        <v>2</v>
      </c>
      <c r="E40" s="101" t="str">
        <f t="shared" si="4"/>
        <v>0</v>
      </c>
      <c r="F40" s="101" t="str">
        <f t="shared" si="5"/>
        <v>00</v>
      </c>
      <c r="G40" s="101" t="str">
        <f t="shared" si="6"/>
        <v>00</v>
      </c>
      <c r="H40" s="101" t="s">
        <v>967</v>
      </c>
      <c r="I40" s="101" t="s">
        <v>968</v>
      </c>
      <c r="J40" s="102" t="s">
        <v>969</v>
      </c>
      <c r="K40" s="101" t="s">
        <v>84</v>
      </c>
      <c r="L40" s="101"/>
      <c r="M40" s="101"/>
      <c r="N40" s="101" t="s">
        <v>7</v>
      </c>
    </row>
    <row r="41" spans="1:14" ht="38.25">
      <c r="A41" s="101" t="str">
        <f t="shared" si="0"/>
        <v>6</v>
      </c>
      <c r="B41" s="101" t="str">
        <f t="shared" si="1"/>
        <v>2</v>
      </c>
      <c r="C41" s="101" t="str">
        <f t="shared" si="2"/>
        <v>1</v>
      </c>
      <c r="D41" s="101" t="str">
        <f t="shared" si="3"/>
        <v>1</v>
      </c>
      <c r="E41" s="101" t="str">
        <f t="shared" si="4"/>
        <v>0</v>
      </c>
      <c r="F41" s="101" t="str">
        <f t="shared" si="5"/>
        <v>00</v>
      </c>
      <c r="G41" s="101" t="str">
        <f t="shared" si="6"/>
        <v>00</v>
      </c>
      <c r="H41" s="101" t="s">
        <v>970</v>
      </c>
      <c r="I41" s="101" t="s">
        <v>971</v>
      </c>
      <c r="J41" s="102" t="s">
        <v>972</v>
      </c>
      <c r="K41" s="101" t="s">
        <v>84</v>
      </c>
      <c r="L41" s="101"/>
      <c r="M41" s="113" t="s">
        <v>520</v>
      </c>
      <c r="N41" s="101" t="s">
        <v>14</v>
      </c>
    </row>
    <row r="42" spans="1:14" ht="51">
      <c r="A42" s="103" t="str">
        <f t="shared" si="0"/>
        <v>6</v>
      </c>
      <c r="B42" s="103" t="str">
        <f t="shared" si="1"/>
        <v>2</v>
      </c>
      <c r="C42" s="103" t="str">
        <f t="shared" si="2"/>
        <v>2</v>
      </c>
      <c r="D42" s="103" t="str">
        <f t="shared" si="3"/>
        <v>1</v>
      </c>
      <c r="E42" s="103" t="str">
        <f t="shared" si="4"/>
        <v>1</v>
      </c>
      <c r="F42" s="103" t="str">
        <f t="shared" si="5"/>
        <v>00</v>
      </c>
      <c r="G42" s="103" t="str">
        <f t="shared" si="6"/>
        <v>00</v>
      </c>
      <c r="H42" s="103" t="s">
        <v>1013</v>
      </c>
      <c r="I42" s="103" t="s">
        <v>1014</v>
      </c>
      <c r="J42" s="104" t="s">
        <v>1015</v>
      </c>
      <c r="K42" s="103" t="s">
        <v>152</v>
      </c>
      <c r="L42" s="103"/>
      <c r="M42" s="105" t="s">
        <v>1003</v>
      </c>
      <c r="N42" s="103" t="s">
        <v>14</v>
      </c>
    </row>
    <row r="43" spans="1:14" ht="38.25">
      <c r="A43" s="92" t="str">
        <f t="shared" si="0"/>
        <v>6</v>
      </c>
      <c r="B43" s="92" t="str">
        <f t="shared" si="1"/>
        <v>2</v>
      </c>
      <c r="C43" s="92" t="str">
        <f t="shared" si="2"/>
        <v>2</v>
      </c>
      <c r="D43" s="92" t="str">
        <f t="shared" si="3"/>
        <v>1</v>
      </c>
      <c r="E43" s="92" t="str">
        <f t="shared" si="4"/>
        <v>2</v>
      </c>
      <c r="F43" s="92" t="str">
        <f t="shared" si="5"/>
        <v>01</v>
      </c>
      <c r="G43" s="92" t="str">
        <f t="shared" si="6"/>
        <v>00</v>
      </c>
      <c r="H43" s="92" t="s">
        <v>1016</v>
      </c>
      <c r="I43" s="92" t="s">
        <v>1017</v>
      </c>
      <c r="J43" s="93" t="s">
        <v>1018</v>
      </c>
      <c r="K43" s="92" t="s">
        <v>152</v>
      </c>
      <c r="L43" s="92"/>
      <c r="M43" s="94" t="s">
        <v>1003</v>
      </c>
      <c r="N43" s="92" t="s">
        <v>14</v>
      </c>
    </row>
    <row r="44" spans="1:14" ht="25.5">
      <c r="A44" s="92" t="str">
        <f t="shared" si="0"/>
        <v>6</v>
      </c>
      <c r="B44" s="92" t="str">
        <f t="shared" si="1"/>
        <v>2</v>
      </c>
      <c r="C44" s="92" t="str">
        <f t="shared" si="2"/>
        <v>2</v>
      </c>
      <c r="D44" s="92" t="str">
        <f t="shared" si="3"/>
        <v>1</v>
      </c>
      <c r="E44" s="92" t="str">
        <f t="shared" si="4"/>
        <v>2</v>
      </c>
      <c r="F44" s="92" t="str">
        <f t="shared" si="5"/>
        <v>02</v>
      </c>
      <c r="G44" s="92" t="str">
        <f t="shared" si="6"/>
        <v>00</v>
      </c>
      <c r="H44" s="92" t="s">
        <v>1019</v>
      </c>
      <c r="I44" s="120" t="s">
        <v>1020</v>
      </c>
      <c r="J44" s="93" t="s">
        <v>1021</v>
      </c>
      <c r="K44" s="92" t="s">
        <v>152</v>
      </c>
      <c r="L44" s="92"/>
      <c r="M44" s="94" t="s">
        <v>1003</v>
      </c>
      <c r="N44" s="92" t="s">
        <v>14</v>
      </c>
    </row>
    <row r="45" spans="1:14" ht="25.5">
      <c r="A45" s="92" t="str">
        <f t="shared" si="0"/>
        <v>6</v>
      </c>
      <c r="B45" s="92" t="str">
        <f t="shared" si="1"/>
        <v>2</v>
      </c>
      <c r="C45" s="92" t="str">
        <f t="shared" si="2"/>
        <v>2</v>
      </c>
      <c r="D45" s="92" t="str">
        <f t="shared" si="3"/>
        <v>1</v>
      </c>
      <c r="E45" s="92" t="str">
        <f t="shared" si="4"/>
        <v>2</v>
      </c>
      <c r="F45" s="92" t="str">
        <f t="shared" si="5"/>
        <v>99</v>
      </c>
      <c r="G45" s="92" t="str">
        <f t="shared" si="6"/>
        <v>00</v>
      </c>
      <c r="H45" s="92" t="s">
        <v>1022</v>
      </c>
      <c r="I45" s="120" t="s">
        <v>1023</v>
      </c>
      <c r="J45" s="93" t="s">
        <v>1024</v>
      </c>
      <c r="K45" s="92" t="s">
        <v>152</v>
      </c>
      <c r="L45" s="92"/>
      <c r="M45" s="94" t="s">
        <v>1003</v>
      </c>
      <c r="N45" s="92" t="s">
        <v>14</v>
      </c>
    </row>
    <row r="46" spans="1:14" ht="38.25">
      <c r="A46" s="92" t="str">
        <f t="shared" si="0"/>
        <v>6</v>
      </c>
      <c r="B46" s="92" t="str">
        <f t="shared" si="1"/>
        <v>2</v>
      </c>
      <c r="C46" s="92" t="str">
        <f t="shared" si="2"/>
        <v>2</v>
      </c>
      <c r="D46" s="92" t="str">
        <f t="shared" si="3"/>
        <v>1</v>
      </c>
      <c r="E46" s="92" t="str">
        <f t="shared" si="4"/>
        <v>3</v>
      </c>
      <c r="F46" s="92" t="str">
        <f t="shared" si="5"/>
        <v>05</v>
      </c>
      <c r="G46" s="92" t="str">
        <f t="shared" si="6"/>
        <v>00</v>
      </c>
      <c r="H46" s="92" t="s">
        <v>1000</v>
      </c>
      <c r="I46" s="92" t="s">
        <v>1001</v>
      </c>
      <c r="J46" s="93" t="s">
        <v>1002</v>
      </c>
      <c r="K46" s="92" t="s">
        <v>152</v>
      </c>
      <c r="L46" s="92"/>
      <c r="M46" s="94" t="s">
        <v>1003</v>
      </c>
      <c r="N46" s="92" t="s">
        <v>14</v>
      </c>
    </row>
    <row r="47" spans="1:14" ht="38.25">
      <c r="A47" s="92" t="str">
        <f t="shared" si="0"/>
        <v>6</v>
      </c>
      <c r="B47" s="92" t="str">
        <f t="shared" si="1"/>
        <v>2</v>
      </c>
      <c r="C47" s="92" t="str">
        <f t="shared" si="2"/>
        <v>2</v>
      </c>
      <c r="D47" s="92" t="str">
        <f t="shared" si="3"/>
        <v>1</v>
      </c>
      <c r="E47" s="92" t="str">
        <f t="shared" si="4"/>
        <v>3</v>
      </c>
      <c r="F47" s="92" t="str">
        <f t="shared" si="5"/>
        <v>06</v>
      </c>
      <c r="G47" s="92" t="str">
        <f t="shared" si="6"/>
        <v>00</v>
      </c>
      <c r="H47" s="92" t="s">
        <v>1004</v>
      </c>
      <c r="I47" s="92" t="s">
        <v>1005</v>
      </c>
      <c r="J47" s="93" t="s">
        <v>1006</v>
      </c>
      <c r="K47" s="92" t="s">
        <v>152</v>
      </c>
      <c r="L47" s="92"/>
      <c r="M47" s="94" t="s">
        <v>1003</v>
      </c>
      <c r="N47" s="92" t="s">
        <v>14</v>
      </c>
    </row>
    <row r="48" spans="1:14" ht="25.5">
      <c r="A48" s="92" t="str">
        <f t="shared" si="0"/>
        <v>6</v>
      </c>
      <c r="B48" s="92" t="str">
        <f t="shared" si="1"/>
        <v>2</v>
      </c>
      <c r="C48" s="92" t="str">
        <f t="shared" si="2"/>
        <v>2</v>
      </c>
      <c r="D48" s="92" t="str">
        <f t="shared" si="3"/>
        <v>1</v>
      </c>
      <c r="E48" s="92" t="str">
        <f t="shared" si="4"/>
        <v>3</v>
      </c>
      <c r="F48" s="92" t="str">
        <f t="shared" si="5"/>
        <v>07</v>
      </c>
      <c r="G48" s="92" t="str">
        <f t="shared" si="6"/>
        <v>00</v>
      </c>
      <c r="H48" s="92" t="s">
        <v>1007</v>
      </c>
      <c r="I48" s="92" t="s">
        <v>1008</v>
      </c>
      <c r="J48" s="93" t="s">
        <v>1009</v>
      </c>
      <c r="K48" s="92" t="s">
        <v>152</v>
      </c>
      <c r="L48" s="92"/>
      <c r="M48" s="94" t="s">
        <v>1003</v>
      </c>
      <c r="N48" s="92" t="s">
        <v>14</v>
      </c>
    </row>
    <row r="49" spans="1:14" ht="25.5">
      <c r="A49" s="92" t="str">
        <f t="shared" si="0"/>
        <v>6</v>
      </c>
      <c r="B49" s="92" t="str">
        <f t="shared" si="1"/>
        <v>2</v>
      </c>
      <c r="C49" s="92" t="str">
        <f t="shared" si="2"/>
        <v>2</v>
      </c>
      <c r="D49" s="92" t="str">
        <f t="shared" si="3"/>
        <v>1</v>
      </c>
      <c r="E49" s="92" t="str">
        <f t="shared" si="4"/>
        <v>3</v>
      </c>
      <c r="F49" s="92" t="str">
        <f t="shared" si="5"/>
        <v>99</v>
      </c>
      <c r="G49" s="92" t="str">
        <f t="shared" si="6"/>
        <v>00</v>
      </c>
      <c r="H49" s="92" t="s">
        <v>1010</v>
      </c>
      <c r="I49" s="92" t="s">
        <v>1011</v>
      </c>
      <c r="J49" s="93" t="s">
        <v>1012</v>
      </c>
      <c r="K49" s="92" t="s">
        <v>6</v>
      </c>
      <c r="L49" s="92"/>
      <c r="M49" s="94" t="s">
        <v>1003</v>
      </c>
      <c r="N49" s="92" t="s">
        <v>14</v>
      </c>
    </row>
    <row r="50" spans="1:14" ht="76.5">
      <c r="A50" s="103" t="str">
        <f t="shared" si="0"/>
        <v>8</v>
      </c>
      <c r="B50" s="103" t="str">
        <f t="shared" si="1"/>
        <v>1</v>
      </c>
      <c r="C50" s="103" t="str">
        <f t="shared" si="2"/>
        <v>2</v>
      </c>
      <c r="D50" s="103" t="str">
        <f t="shared" si="3"/>
        <v>2</v>
      </c>
      <c r="E50" s="103" t="str">
        <f t="shared" si="4"/>
        <v>1</v>
      </c>
      <c r="F50" s="103" t="str">
        <f t="shared" si="5"/>
        <v>00</v>
      </c>
      <c r="G50" s="103" t="str">
        <f t="shared" si="6"/>
        <v>00</v>
      </c>
      <c r="H50" s="103" t="s">
        <v>973</v>
      </c>
      <c r="I50" s="103" t="s">
        <v>974</v>
      </c>
      <c r="J50" s="104" t="s">
        <v>975</v>
      </c>
      <c r="K50" s="114" t="s">
        <v>152</v>
      </c>
      <c r="L50" s="103"/>
      <c r="M50" s="105"/>
      <c r="N50" s="114" t="s">
        <v>7</v>
      </c>
    </row>
    <row r="51" spans="1:14" ht="38.25">
      <c r="A51" s="109" t="str">
        <f t="shared" si="0"/>
        <v>8</v>
      </c>
      <c r="B51" s="109" t="str">
        <f t="shared" si="1"/>
        <v>1</v>
      </c>
      <c r="C51" s="109" t="str">
        <f t="shared" si="2"/>
        <v>2</v>
      </c>
      <c r="D51" s="109" t="str">
        <f t="shared" si="3"/>
        <v>2</v>
      </c>
      <c r="E51" s="109" t="str">
        <f t="shared" si="4"/>
        <v>1</v>
      </c>
      <c r="F51" s="109" t="str">
        <f t="shared" si="5"/>
        <v>01</v>
      </c>
      <c r="G51" s="109" t="str">
        <f t="shared" si="6"/>
        <v>01</v>
      </c>
      <c r="H51" s="96" t="s">
        <v>976</v>
      </c>
      <c r="I51" s="96" t="s">
        <v>977</v>
      </c>
      <c r="J51" s="97" t="s">
        <v>978</v>
      </c>
      <c r="K51" s="96" t="s">
        <v>152</v>
      </c>
      <c r="L51" s="109"/>
      <c r="M51" s="115"/>
      <c r="N51" s="96" t="s">
        <v>14</v>
      </c>
    </row>
    <row r="52" spans="1:14" ht="38.25">
      <c r="A52" s="109" t="str">
        <f t="shared" si="0"/>
        <v>8</v>
      </c>
      <c r="B52" s="109" t="str">
        <f t="shared" si="1"/>
        <v>1</v>
      </c>
      <c r="C52" s="109" t="str">
        <f t="shared" si="2"/>
        <v>2</v>
      </c>
      <c r="D52" s="109" t="str">
        <f t="shared" si="3"/>
        <v>2</v>
      </c>
      <c r="E52" s="109" t="str">
        <f t="shared" si="4"/>
        <v>1</v>
      </c>
      <c r="F52" s="109" t="str">
        <f t="shared" si="5"/>
        <v>01</v>
      </c>
      <c r="G52" s="109" t="str">
        <f t="shared" si="6"/>
        <v>10</v>
      </c>
      <c r="H52" s="96" t="s">
        <v>979</v>
      </c>
      <c r="I52" s="96" t="s">
        <v>980</v>
      </c>
      <c r="J52" s="97" t="s">
        <v>981</v>
      </c>
      <c r="K52" s="96" t="s">
        <v>152</v>
      </c>
      <c r="L52" s="109"/>
      <c r="M52" s="115"/>
      <c r="N52" s="96" t="s">
        <v>14</v>
      </c>
    </row>
    <row r="53" spans="1:14" ht="38.25">
      <c r="A53" s="109" t="str">
        <f t="shared" si="0"/>
        <v>8</v>
      </c>
      <c r="B53" s="109" t="str">
        <f t="shared" si="1"/>
        <v>1</v>
      </c>
      <c r="C53" s="109" t="str">
        <f t="shared" si="2"/>
        <v>2</v>
      </c>
      <c r="D53" s="109" t="str">
        <f t="shared" si="3"/>
        <v>2</v>
      </c>
      <c r="E53" s="109" t="str">
        <f t="shared" si="4"/>
        <v>1</v>
      </c>
      <c r="F53" s="109" t="str">
        <f t="shared" si="5"/>
        <v>02</v>
      </c>
      <c r="G53" s="109" t="str">
        <f t="shared" si="6"/>
        <v>01</v>
      </c>
      <c r="H53" s="96" t="s">
        <v>982</v>
      </c>
      <c r="I53" s="96" t="s">
        <v>983</v>
      </c>
      <c r="J53" s="97" t="s">
        <v>984</v>
      </c>
      <c r="K53" s="96" t="s">
        <v>152</v>
      </c>
      <c r="L53" s="109"/>
      <c r="M53" s="115"/>
      <c r="N53" s="96" t="s">
        <v>14</v>
      </c>
    </row>
    <row r="54" spans="1:14" ht="25.5">
      <c r="A54" s="109" t="str">
        <f t="shared" si="0"/>
        <v>8</v>
      </c>
      <c r="B54" s="109" t="str">
        <f t="shared" si="1"/>
        <v>1</v>
      </c>
      <c r="C54" s="109" t="str">
        <f t="shared" si="2"/>
        <v>2</v>
      </c>
      <c r="D54" s="109" t="str">
        <f t="shared" si="3"/>
        <v>2</v>
      </c>
      <c r="E54" s="109" t="str">
        <f t="shared" si="4"/>
        <v>1</v>
      </c>
      <c r="F54" s="109" t="str">
        <f t="shared" si="5"/>
        <v>02</v>
      </c>
      <c r="G54" s="109" t="str">
        <f t="shared" si="6"/>
        <v>09</v>
      </c>
      <c r="H54" s="96" t="s">
        <v>985</v>
      </c>
      <c r="I54" s="96" t="s">
        <v>986</v>
      </c>
      <c r="J54" s="97" t="s">
        <v>871</v>
      </c>
      <c r="K54" s="96" t="s">
        <v>152</v>
      </c>
      <c r="L54" s="109"/>
      <c r="M54" s="115"/>
      <c r="N54" s="96" t="s">
        <v>14</v>
      </c>
    </row>
    <row r="55" spans="1:14" ht="25.5">
      <c r="A55" s="116" t="str">
        <f t="shared" si="0"/>
        <v>8</v>
      </c>
      <c r="B55" s="116" t="str">
        <f t="shared" si="1"/>
        <v>2</v>
      </c>
      <c r="C55" s="116" t="str">
        <f t="shared" si="2"/>
        <v>1</v>
      </c>
      <c r="D55" s="116" t="str">
        <f t="shared" si="3"/>
        <v>0</v>
      </c>
      <c r="E55" s="116" t="str">
        <f t="shared" si="4"/>
        <v>0</v>
      </c>
      <c r="F55" s="116" t="str">
        <f t="shared" si="5"/>
        <v>00</v>
      </c>
      <c r="G55" s="117" t="str">
        <f t="shared" si="6"/>
        <v>00</v>
      </c>
      <c r="H55" s="116" t="s">
        <v>987</v>
      </c>
      <c r="I55" s="116" t="s">
        <v>988</v>
      </c>
      <c r="J55" s="118" t="s">
        <v>989</v>
      </c>
      <c r="K55" s="119" t="s">
        <v>84</v>
      </c>
      <c r="L55" s="116"/>
      <c r="M55" s="116"/>
      <c r="N55" s="116" t="s">
        <v>7</v>
      </c>
    </row>
    <row r="56" spans="1:14" ht="38.25">
      <c r="A56" s="101" t="str">
        <f t="shared" si="0"/>
        <v>8</v>
      </c>
      <c r="B56" s="101" t="str">
        <f t="shared" si="1"/>
        <v>2</v>
      </c>
      <c r="C56" s="101" t="str">
        <f t="shared" si="2"/>
        <v>1</v>
      </c>
      <c r="D56" s="101" t="str">
        <f t="shared" si="3"/>
        <v>1</v>
      </c>
      <c r="E56" s="101" t="str">
        <f t="shared" si="4"/>
        <v>0</v>
      </c>
      <c r="F56" s="101" t="str">
        <f t="shared" si="5"/>
        <v>00</v>
      </c>
      <c r="G56" s="101" t="str">
        <f t="shared" si="6"/>
        <v>00</v>
      </c>
      <c r="H56" s="101" t="s">
        <v>990</v>
      </c>
      <c r="I56" s="101" t="s">
        <v>991</v>
      </c>
      <c r="J56" s="102" t="s">
        <v>992</v>
      </c>
      <c r="K56" s="101" t="s">
        <v>84</v>
      </c>
      <c r="L56" s="101"/>
      <c r="M56" s="113"/>
      <c r="N56" s="101" t="s">
        <v>7</v>
      </c>
    </row>
    <row r="57" spans="1:14" ht="25.5">
      <c r="A57" s="103" t="str">
        <f t="shared" si="0"/>
        <v>8</v>
      </c>
      <c r="B57" s="103" t="str">
        <f t="shared" si="1"/>
        <v>2</v>
      </c>
      <c r="C57" s="103" t="str">
        <f t="shared" si="2"/>
        <v>1</v>
      </c>
      <c r="D57" s="103" t="str">
        <f t="shared" si="3"/>
        <v>1</v>
      </c>
      <c r="E57" s="103" t="str">
        <f t="shared" si="4"/>
        <v>1</v>
      </c>
      <c r="F57" s="103" t="str">
        <f t="shared" si="5"/>
        <v>00</v>
      </c>
      <c r="G57" s="103" t="str">
        <f t="shared" si="6"/>
        <v>00</v>
      </c>
      <c r="H57" s="103" t="s">
        <v>993</v>
      </c>
      <c r="I57" s="103" t="s">
        <v>994</v>
      </c>
      <c r="J57" s="104" t="s">
        <v>995</v>
      </c>
      <c r="K57" s="114" t="s">
        <v>84</v>
      </c>
      <c r="L57" s="103"/>
      <c r="M57" s="105" t="s">
        <v>996</v>
      </c>
      <c r="N57" s="114" t="s">
        <v>14</v>
      </c>
    </row>
    <row r="58" spans="1:14" ht="51">
      <c r="A58" s="103" t="str">
        <f t="shared" si="0"/>
        <v>8</v>
      </c>
      <c r="B58" s="103" t="str">
        <f t="shared" si="1"/>
        <v>2</v>
      </c>
      <c r="C58" s="103" t="str">
        <f t="shared" si="2"/>
        <v>1</v>
      </c>
      <c r="D58" s="103" t="str">
        <f t="shared" si="3"/>
        <v>1</v>
      </c>
      <c r="E58" s="103" t="str">
        <f t="shared" si="4"/>
        <v>5</v>
      </c>
      <c r="F58" s="103" t="str">
        <f t="shared" si="5"/>
        <v>00</v>
      </c>
      <c r="G58" s="103" t="str">
        <f t="shared" si="6"/>
        <v>00</v>
      </c>
      <c r="H58" s="103" t="s">
        <v>997</v>
      </c>
      <c r="I58" s="103" t="s">
        <v>998</v>
      </c>
      <c r="J58" s="104" t="s">
        <v>999</v>
      </c>
      <c r="K58" s="114" t="s">
        <v>152</v>
      </c>
      <c r="L58" s="103"/>
      <c r="M58" s="105"/>
      <c r="N58" s="114" t="s">
        <v>14</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Incluídas</vt:lpstr>
      <vt:lpstr>Excluídas</vt:lpstr>
      <vt:lpstr>Alteradas</vt:lpstr>
    </vt:vector>
  </TitlesOfParts>
  <Company>TCE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0902</dc:creator>
  <cp:lastModifiedBy>0902</cp:lastModifiedBy>
  <dcterms:created xsi:type="dcterms:W3CDTF">2014-12-22T11:45:56Z</dcterms:created>
  <dcterms:modified xsi:type="dcterms:W3CDTF">2014-12-23T14:00:39Z</dcterms:modified>
</cp:coreProperties>
</file>