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E:\TCE\"/>
    </mc:Choice>
  </mc:AlternateContent>
  <xr:revisionPtr revIDLastSave="0" documentId="8_{00389C26-5907-4A90-85EC-9756BE8A41C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nexo 01 - Despesa com Pessoal" sheetId="1" r:id="rId1"/>
    <sheet name="Anexo 05 - Disp. de Caixa e RP" sheetId="2" r:id="rId2"/>
    <sheet name="Anexo 06 - Dem. Simplificado" sheetId="3" r:id="rId3"/>
  </sheets>
  <calcPr calcId="181029"/>
  <extLst>
    <ext uri="GoogleSheetsCustomDataVersion1">
      <go:sheetsCustomData xmlns:go="http://customooxmlschemas.google.com/" r:id="rId8" roundtripDataSignature="AMtx7miUornaTzkik7o8BBWe7EpsiXhUXw=="/>
    </ext>
  </extLst>
</workbook>
</file>

<file path=xl/calcChain.xml><?xml version="1.0" encoding="utf-8"?>
<calcChain xmlns="http://schemas.openxmlformats.org/spreadsheetml/2006/main">
  <c r="G15" i="2" l="1"/>
  <c r="J15" i="2" s="1"/>
  <c r="G14" i="2"/>
  <c r="G13" i="2" s="1"/>
  <c r="I13" i="2"/>
  <c r="H13" i="2"/>
  <c r="F13" i="2"/>
  <c r="E13" i="2"/>
  <c r="D13" i="2"/>
  <c r="C13" i="2"/>
  <c r="B13" i="2"/>
  <c r="J14" i="2" l="1"/>
  <c r="J13" i="2" s="1"/>
</calcChain>
</file>

<file path=xl/sharedStrings.xml><?xml version="1.0" encoding="utf-8"?>
<sst xmlns="http://schemas.openxmlformats.org/spreadsheetml/2006/main" count="231" uniqueCount="115">
  <si>
    <t>ESTADO DE PERNAMBUCO</t>
  </si>
  <si>
    <t>PODER LEGISLATIVO</t>
  </si>
  <si>
    <t>TRIBUNAL DE CONTAS DO ESTADO DE PERNAMBUCO</t>
  </si>
  <si>
    <t xml:space="preserve">RELATÓRIO DE GESTÃO FISCAL </t>
  </si>
  <si>
    <t>DEMONSTRATIVO DA DESPESA COM PESSOAL</t>
  </si>
  <si>
    <t>ORÇAMENTOS FISCAIS E DA SEGURIDADE SOCIAL</t>
  </si>
  <si>
    <t>3º Quadrimestre de 2019</t>
  </si>
  <si>
    <t>PERÍODO: JANEIRO A DEZEMBRO DE 2019</t>
  </si>
  <si>
    <t>RGF - ANEXO I (LRF, Art.55, Inciso I, Alínea"a")</t>
  </si>
  <si>
    <t>DESPESA COM PESSOAL</t>
  </si>
  <si>
    <t>DESPESAS EXECUTADAS</t>
  </si>
  <si>
    <t>(Últimos 12 Meses)</t>
  </si>
  <si>
    <t>LIQUIDADAS</t>
  </si>
  <si>
    <t>Inscritas em restos a pagar não processados (b)</t>
  </si>
  <si>
    <t>TOTAL  (Últimos 12 meses)          (a)</t>
  </si>
  <si>
    <t xml:space="preserve">  DESPESA BRUTA COM PESSOAL(I)</t>
  </si>
  <si>
    <t>0,00</t>
  </si>
  <si>
    <t xml:space="preserve">    Pessoal Ativo</t>
  </si>
  <si>
    <t xml:space="preserve">      Vencimentos, Vantagens e Outras Despesas Variáveis</t>
  </si>
  <si>
    <t xml:space="preserve">      Obrigações Patronais</t>
  </si>
  <si>
    <t xml:space="preserve">      Benefícios Previdenciários</t>
  </si>
  <si>
    <t xml:space="preserve">    Pessoal Inativo e Pensionistas</t>
  </si>
  <si>
    <t xml:space="preserve">      Aposentadorias, Reserva e Reformas</t>
  </si>
  <si>
    <t xml:space="preserve">      Pensões</t>
  </si>
  <si>
    <t xml:space="preserve">      Outros Benefícios Previdenciários</t>
  </si>
  <si>
    <t xml:space="preserve">    Outras despesas de pessoal decorrentes de contratos de terceirização(§ 1º do art. 18 da LRF)</t>
  </si>
  <si>
    <t xml:space="preserve">  DESPESAS NÃO COMPUTADAS (§ 1º do art. 19 da LRF)(II)</t>
  </si>
  <si>
    <t xml:space="preserve">     Indenizações por Demissão e Incentivos à Demissão Voluntária</t>
  </si>
  <si>
    <t xml:space="preserve">     Decorrentes de Decisão Judicial de Período Anterior ao da Apuração</t>
  </si>
  <si>
    <t xml:space="preserve">     Despesas de Exercícios Anteriores de período Anterior ao da Apuração</t>
  </si>
  <si>
    <t xml:space="preserve">     Inativos e Pensionistas com Recursos Vinculados</t>
  </si>
  <si>
    <t xml:space="preserve">  DESPESA LÍQUIDA COM PESSOAL(III)=(I-II)</t>
  </si>
  <si>
    <t>APURAÇÃO DO CUMPRIMENTO DO LIMITE LEGAL</t>
  </si>
  <si>
    <t>VALOR</t>
  </si>
  <si>
    <t xml:space="preserve">% sobre a RCL Ajustada </t>
  </si>
  <si>
    <t>RECEITA CORRENTE LÍQUIDA - RCL (IV)</t>
  </si>
  <si>
    <t>(-) Transferências Obrigatórias da União Relativas às Emendas Individuais(V) (§13º, art. 166 da CF)</t>
  </si>
  <si>
    <t>= RECEITA CORRENTE LÍQUIDA AJUSTADA (VI)</t>
  </si>
  <si>
    <t>DESPESA TOTAL COM PESSOAL - DTP (VII)=(III a + III b)</t>
  </si>
  <si>
    <t>LIMITE MÁXIMO (VIII) (Incisos I,II,III, Artigo 20 da LRF)</t>
  </si>
  <si>
    <t>LIMITE PRUDENCIAL (IX) (0,95xVI) (Parágrafo Único, Artigo 22 da LRF)</t>
  </si>
  <si>
    <t>LIMITE ALERTA (X) (0,90xVI) (Inciso II do § 1º do Artigo 59 da LRF)</t>
  </si>
  <si>
    <t>FONTE: SISTEMA E-FISCO 2019 - DADOS DEFINITIVOS</t>
  </si>
  <si>
    <t>UNIDADE RESPONSÁVEL: DCF/GEAC</t>
  </si>
  <si>
    <t>DATA DA EMISSÃO: 29/01/2020</t>
  </si>
  <si>
    <t>HORA DA EMISSÃO: 10h28min28</t>
  </si>
  <si>
    <t>PUBLICADO ORIGINALMENTE NO DIÁRIO ELETRÔNICO DO TCEPE NO DIA 30/01/2020. REPUBLICADO NO DIA 29/10/2020.</t>
  </si>
  <si>
    <t>NOTAS EXPLICATIVAS:</t>
  </si>
  <si>
    <r>
      <rPr>
        <b/>
        <sz val="10"/>
        <rFont val="Arial"/>
      </rPr>
      <t>Nota 1</t>
    </r>
    <r>
      <rPr>
        <sz val="10"/>
        <color rgb="FF000000"/>
        <rFont val="Arial"/>
      </rPr>
      <t>: O TCE-PE e demais Órgãos integrantes da Administração Pública Estadual, utilizam o sistema E-Fisco, cuja administração, manutenção e supervisão são operacionalizados pelo Poder Executivo do Estado de Pernambuco.</t>
    </r>
  </si>
  <si>
    <r>
      <rPr>
        <b/>
        <sz val="10"/>
        <rFont val="Arial"/>
      </rPr>
      <t>Nota 2:</t>
    </r>
    <r>
      <rPr>
        <sz val="10"/>
        <color rgb="FF000000"/>
        <rFont val="Arial"/>
      </rPr>
      <t xml:space="preserve"> As despesas com servidores inativos e pensionistas vinculados aos órgãos filiados ao Regime de Previdência Social dos Servidores do Estado de Pernambuco, são pagas pelo Fundo Financeiro de Aposentadorias e Pensões dos Servidores do Estado de Pernambuco - FUNAFIN.</t>
    </r>
  </si>
  <si>
    <r>
      <rPr>
        <b/>
        <sz val="10"/>
        <rFont val="Arial"/>
      </rPr>
      <t>Nota 3</t>
    </r>
    <r>
      <rPr>
        <sz val="10"/>
        <color rgb="FF000000"/>
        <rFont val="Arial"/>
      </rPr>
      <t>: O reembolso da Contribuição Previdenciária Patronal do FUNAFIN é objeto de convênios para ressarcimento dos valores dos salários e contribuições previdenciárias patronais do FUNAFIN dos servidores efetivos pertencentes aos quadros do TCE-PE, que estão à disposição do Governo do Estado de Pernambuco e do Município do Recife (CONVENENTES). Nesta publicação, o reembolso da Contribuição Previdenciária Patronal do FUNAFIN, do período de janeiro/2019 a dezembro/2019, no valor de R$ 1.792.205,49 (equivalente a 0,57% da despesa líquida com pessoal), embora registrado no E-Fisco na conta patrimoniais 4.9.9.9.1.03.02, não produziu efeitos na respectiva execução orçamentária. O efeito do valor em relação ao comentário supracitado, resultou em aumento indevido do valor da despesa líquida com pessoal dos últimos 12(doze) meses, e para evitá-lo, o TCE-PE realizou o respectivo ajuste para fins de publicação.</t>
    </r>
  </si>
  <si>
    <r>
      <rPr>
        <b/>
        <sz val="10"/>
        <rFont val="Arial"/>
      </rPr>
      <t>Nota 4:</t>
    </r>
    <r>
      <rPr>
        <sz val="10"/>
        <color rgb="FF000000"/>
        <rFont val="Arial"/>
      </rPr>
      <t xml:space="preserve"> Conforme entendimento do TCE-PE, por meio do Acórdão 355/18, os valores pagos pela Administração a título de Abono de Permanência em serviço (R$ 4.027.233,92) e do Terço Constitucional de Férias (R$ 6.515.506,24), possuem natureza indenizatória. O efeito desta decisão resultou na DIMINUIÇÃO do valor da despesa total com pessoal em R$ 10.542.740,16, equivalente a 3,33% da despesa líquida com pessoal, com fundamento legal no entendimento deste Acórdão, referente à interpretação a respeito do Artigo 18 da Lei Complementar Federal 101/2000.</t>
    </r>
  </si>
  <si>
    <t>Os efeitos das referidas exclusões na despesa de pessoal, considerando-se os últimos 12 meses, estão descritos no Quadro Consolidado das diferenças de informações (TCE-PE x E-Fisco), Notas 3 e 4.</t>
  </si>
  <si>
    <t>Quadro Consolidado das Diferenças de informações (TCE x E-Fisco)</t>
  </si>
  <si>
    <t>DESPESA LÍQUIDA COM PESSOAL (III) = (I - II) (Nota 3) - CONFORME TCE-PE</t>
  </si>
  <si>
    <t>(A)</t>
  </si>
  <si>
    <t>Nota 3 (efeito do Convênio de Ressarcimento)</t>
  </si>
  <si>
    <t>(B)</t>
  </si>
  <si>
    <t>DESPESA LÍQUIDA COM PESSOAL (III) = (I - II) (Nota 3) - CONFORME E-FISCO (desconsiderando o expurgo)</t>
  </si>
  <si>
    <t>(C)=(A)+(B)</t>
  </si>
  <si>
    <t>Nota 4 (efeito do Acórdão TCE-PE 355/2018)</t>
  </si>
  <si>
    <t>(D)</t>
  </si>
  <si>
    <t>DESPESA LÍQUIDA COM PESSOAL (III) = (I - II) (Nota 3) – CONFORME E-FISCO (sem os efeitos das notas 3 e 4)</t>
  </si>
  <si>
    <t>(E)=(C)+(D)</t>
  </si>
  <si>
    <t>DIRCEU RODOLFO DE MELO JÚNIOR</t>
  </si>
  <si>
    <t>EDGAR TÁVORA DE SOUSA</t>
  </si>
  <si>
    <t>ANDRÉ RICARDO BATISTA DE BARROS E SILVA</t>
  </si>
  <si>
    <t>Presidente do TCE/PE</t>
  </si>
  <si>
    <t>Diretor de Gestão e Governança</t>
  </si>
  <si>
    <t>Diretor de Contabilidade Finanças</t>
  </si>
  <si>
    <t>Contador CRC/PE 016.082/O</t>
  </si>
  <si>
    <t>DEMONSTRATIVO DA DISPONIBILIDADE DE CAIXA E DOS RESTOS A PAGAR</t>
  </si>
  <si>
    <t>RGF - ANEXO V (LRF, Art.55, Inciso III, Alínea"a")</t>
  </si>
  <si>
    <t>R$ 1,00</t>
  </si>
  <si>
    <t>IDENTIFICAÇÃO DOS RECURSOS</t>
  </si>
  <si>
    <t>DISPONIBILIDADE DE CAIXA BRUTA (a)</t>
  </si>
  <si>
    <t>OBRIGAÇÕES FINANCEIRAS</t>
  </si>
  <si>
    <t>DISPONIBILIDADE DE CAIXA LÍQUIDA (ANTES DA INSCRIÇÃO EM RESTOS A PAGAR NÃO PROCESSADOS DO EXERCÍCIO) (f) =  (a – (b + c + d + e))</t>
  </si>
  <si>
    <t>RESTOS A PAGAR
EMPENHADOS E
NÃO
LIQUIDADOS DO
EXERCÍCIO (g)</t>
  </si>
  <si>
    <t>EMPENHOS NÃO LIQUIDADOS CANCELADOS (NÃO INSCRITOS POR INSUFICIÊNCIA FINANCEIRA)</t>
  </si>
  <si>
    <t>DISPONIBILIDADE DE CAIXA LÍQUIDA (APÓS A INSCRIÇÃO EM RESTOS A PAGAR NÃO PROCESSADOS DO EXERCÍCIO) (h) = (f - g)</t>
  </si>
  <si>
    <t>Restos a Pagar Liquidados e Não Pagos</t>
  </si>
  <si>
    <t>Restos a Pagar Empenhados e Não Liquidados de Exercícios Anteriores (d)</t>
  </si>
  <si>
    <t>Demais Obrigações Financeiras (e)</t>
  </si>
  <si>
    <t>De Exercícios Anteriores (b)</t>
  </si>
  <si>
    <t>Do Exercício (c)</t>
  </si>
  <si>
    <t>TOTAL DOS RECURSOS NÃO VINCULADOS (I)</t>
  </si>
  <si>
    <t>Recursos Ordinários</t>
  </si>
  <si>
    <t>Outros Recursos Não Vinculados</t>
  </si>
  <si>
    <t>TOTAL DOS RECURSOS VINCULADOS (II)</t>
  </si>
  <si>
    <t>Recursos Vinculados ao RPPS</t>
  </si>
  <si>
    <t>Recursos de Operações de Crédito</t>
  </si>
  <si>
    <t>Recursos de Alienação de Bens/Ativos</t>
  </si>
  <si>
    <t>Recursos Vinculados a Precatórios</t>
  </si>
  <si>
    <t>Recursos Vinculados a Depósitos Judiciais</t>
  </si>
  <si>
    <t>Outros Recursos Vinculados</t>
  </si>
  <si>
    <t>TOTAL (III) = (I + II)</t>
  </si>
  <si>
    <t>NOTA EXPLICATIVA:</t>
  </si>
  <si>
    <r>
      <rPr>
        <b/>
        <sz val="10"/>
        <rFont val="Arial"/>
      </rPr>
      <t>Nota 1:</t>
    </r>
    <r>
      <rPr>
        <sz val="10"/>
        <color rgb="FF000000"/>
        <rFont val="Arial"/>
      </rPr>
      <t xml:space="preserve"> As informações das DISPONIBILIDADES DE CAIXA LÍQUIDA, exigidas pela Secretaria do Tesouro Nacional do Ministério da Fazenda através do Manual de Demonstrativos Fiscais, 9ª Edição (https://www.tesouro.fazenda.gov.br/-/mdf), para preenchimento do Anexo V (Art. 55, Inciso III, alínea A da LC 101/2000), são obtidas no E-Fisco mediante consulta ao relatório denominado RAZÃO CONTÁBIL, das contas 8.9.1.1.1.01.00 - RECURSOS ORÇAMENTÁRIOS POR FONTE, 8.9.1.1.1.02.01 - RECURSOS EXTRA ORÇAMENTÁRIOS COMPROMETIDOS POR LIQUIDAÇÃO DE EMPENHO e 8.9.1.1.1.02.02 - RECURSOS DE DEPÓSITOS EXTRA ORÇAMENTÁRIOS E DE RETENÇÕES.</t>
    </r>
  </si>
  <si>
    <t>DEMONSTRATIVO SIMPLIFICADO DO RELATÓRIO DE GESTÃO FISCAL</t>
  </si>
  <si>
    <t>RGF - ANEXO VI (LRF, Art.48)</t>
  </si>
  <si>
    <t>RECEITA CORRENTE LÍQUIDA</t>
  </si>
  <si>
    <t>VALOR ATÉ QUADRIMESTRE</t>
  </si>
  <si>
    <t>Receita Corrente Líquida</t>
  </si>
  <si>
    <t>Receita Corrente Líquida Ajustada</t>
  </si>
  <si>
    <t>VALOR REALIZADO NO PERÍODO</t>
  </si>
  <si>
    <t>% SOBRE A RCL AJUSTADA</t>
  </si>
  <si>
    <t>Despesa Total com Pessoal - DTP</t>
  </si>
  <si>
    <t>Limite Máximo (Incisos I,II,III, Artigo 20 da LRF)</t>
  </si>
  <si>
    <t>Limite Prudencial (Parágrafo Único, Artigo 22 da LRF)</t>
  </si>
  <si>
    <t>Limite Alerta (Inciso II do § 1º do Artigo 59 da LRF)</t>
  </si>
  <si>
    <t>RESTOS A PAGAR</t>
  </si>
  <si>
    <t>RESTOS A PAGAR EMPENHADOS E NÃO LIQUIDADOS DO EXERCÍCIO</t>
  </si>
  <si>
    <t>DISPONIBILIDADE DE CAIXA LÍQUIDA (APÓS A INSCRIÇÃO EM RESTOS A PAGAR NÃO PROCESSADOS DO EXERCÍCIO)</t>
  </si>
  <si>
    <t>VALOR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</si>
</sst>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164" formatCode="_-* #,##0.00_-;\-* #,##0.00_-;_-* &quot;-&quot;??_-;_-@"/>
    <numFmt numFmtId="165" formatCode="0.0000"/>
    <numFmt numFmtId="166" formatCode="#,##0.0000"/>
  </numFmts>
  <fonts count="20">
    <font>
      <sz val="10"/>
      <color rgb="FF000000"/>
      <name val="Arial"/>
    </font>
    <font>
      <sz val="8"/>
      <color rgb="FF000000"/>
      <name val="Arial"/>
    </font>
    <font>
      <sz val="10"/>
      <name val="Arial"/>
    </font>
    <font>
      <sz val="9"/>
      <color theme="1"/>
      <name val="Arial"/>
    </font>
    <font>
      <sz val="9"/>
      <color rgb="FF000000"/>
      <name val="Arial"/>
    </font>
    <font>
      <b/>
      <sz val="8"/>
      <color rgb="FF000000"/>
      <name val="Arial"/>
    </font>
    <font>
      <sz val="8"/>
      <color theme="1"/>
      <name val="Calibri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  <font>
      <b/>
      <sz val="9"/>
      <color theme="1"/>
      <name val="Arial"/>
    </font>
    <font>
      <b/>
      <sz val="10"/>
      <color theme="1"/>
      <name val="Arial"/>
    </font>
    <font>
      <b/>
      <sz val="8"/>
      <color theme="1"/>
      <name val="Calibri"/>
    </font>
    <font>
      <b/>
      <sz val="6"/>
      <color rgb="FF000000"/>
      <name val="Arial"/>
    </font>
    <font>
      <b/>
      <sz val="8"/>
      <color theme="1"/>
      <name val="Arial"/>
    </font>
    <font>
      <sz val="8"/>
      <color theme="1"/>
      <name val="Arial"/>
    </font>
    <font>
      <sz val="10"/>
      <color theme="1"/>
      <name val="Arial"/>
    </font>
    <font>
      <sz val="9"/>
      <name val="Arial"/>
    </font>
    <font>
      <sz val="10"/>
      <color rgb="FF222222"/>
      <name val="Arial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</fills>
  <borders count="4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/>
      <bottom style="thin">
        <color rgb="FFFFFFFF"/>
      </bottom>
      <diagonal/>
    </border>
  </borders>
  <cellStyleXfs count="1">
    <xf numFmtId="0" fontId="0" fillId="0" borderId="0"/>
  </cellStyleXfs>
  <cellXfs count="144">
    <xf numFmtId="0" fontId="0" fillId="0" borderId="0" xfId="0" applyFont="1" applyAlignment="1"/>
    <xf numFmtId="0" fontId="3" fillId="0" borderId="0" xfId="0" applyFont="1"/>
    <xf numFmtId="0" fontId="0" fillId="0" borderId="0" xfId="0" applyFont="1"/>
    <xf numFmtId="0" fontId="4" fillId="2" borderId="7" xfId="0" applyFont="1" applyFill="1" applyBorder="1"/>
    <xf numFmtId="0" fontId="1" fillId="2" borderId="8" xfId="0" applyFont="1" applyFill="1" applyBorder="1" applyAlignment="1">
      <alignment vertical="top" wrapText="1"/>
    </xf>
    <xf numFmtId="0" fontId="6" fillId="2" borderId="9" xfId="0" applyFont="1" applyFill="1" applyBorder="1" applyAlignment="1">
      <alignment vertical="top"/>
    </xf>
    <xf numFmtId="0" fontId="6" fillId="2" borderId="9" xfId="0" applyFont="1" applyFill="1" applyBorder="1"/>
    <xf numFmtId="0" fontId="7" fillId="2" borderId="7" xfId="0" applyFont="1" applyFill="1" applyBorder="1"/>
    <xf numFmtId="0" fontId="5" fillId="3" borderId="1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/>
    </xf>
    <xf numFmtId="0" fontId="8" fillId="2" borderId="13" xfId="0" applyFont="1" applyFill="1" applyBorder="1"/>
    <xf numFmtId="0" fontId="5" fillId="3" borderId="14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20" xfId="0" applyFont="1" applyFill="1" applyBorder="1" applyAlignment="1">
      <alignment horizontal="center" vertical="center" wrapText="1"/>
    </xf>
    <xf numFmtId="17" fontId="5" fillId="3" borderId="21" xfId="0" applyNumberFormat="1" applyFont="1" applyFill="1" applyBorder="1" applyAlignment="1">
      <alignment horizontal="center" wrapText="1"/>
    </xf>
    <xf numFmtId="0" fontId="5" fillId="3" borderId="21" xfId="0" applyFont="1" applyFill="1" applyBorder="1" applyAlignment="1">
      <alignment horizontal="center" wrapText="1"/>
    </xf>
    <xf numFmtId="0" fontId="5" fillId="3" borderId="20" xfId="0" applyFont="1" applyFill="1" applyBorder="1" applyAlignment="1">
      <alignment horizontal="center" wrapText="1"/>
    </xf>
    <xf numFmtId="0" fontId="5" fillId="0" borderId="22" xfId="0" applyFont="1" applyBorder="1"/>
    <xf numFmtId="164" fontId="5" fillId="0" borderId="23" xfId="0" applyNumberFormat="1" applyFont="1" applyBorder="1" applyAlignment="1">
      <alignment horizontal="right" vertical="top" wrapText="1"/>
    </xf>
    <xf numFmtId="164" fontId="5" fillId="0" borderId="23" xfId="0" applyNumberFormat="1" applyFont="1" applyBorder="1" applyAlignment="1">
      <alignment horizontal="right" vertical="top"/>
    </xf>
    <xf numFmtId="0" fontId="9" fillId="2" borderId="7" xfId="0" applyFont="1" applyFill="1" applyBorder="1"/>
    <xf numFmtId="0" fontId="10" fillId="0" borderId="0" xfId="0" applyFont="1"/>
    <xf numFmtId="0" fontId="1" fillId="0" borderId="22" xfId="0" applyFont="1" applyBorder="1"/>
    <xf numFmtId="164" fontId="1" fillId="0" borderId="23" xfId="0" applyNumberFormat="1" applyFont="1" applyBorder="1" applyAlignment="1">
      <alignment horizontal="right" vertical="top"/>
    </xf>
    <xf numFmtId="164" fontId="1" fillId="0" borderId="23" xfId="0" applyNumberFormat="1" applyFont="1" applyBorder="1" applyAlignment="1">
      <alignment horizontal="right"/>
    </xf>
    <xf numFmtId="0" fontId="5" fillId="3" borderId="24" xfId="0" applyFont="1" applyFill="1" applyBorder="1" applyAlignment="1">
      <alignment vertical="top"/>
    </xf>
    <xf numFmtId="164" fontId="5" fillId="3" borderId="24" xfId="0" applyNumberFormat="1" applyFont="1" applyFill="1" applyBorder="1" applyAlignment="1">
      <alignment horizontal="right" vertical="top"/>
    </xf>
    <xf numFmtId="0" fontId="6" fillId="2" borderId="25" xfId="0" applyFont="1" applyFill="1" applyBorder="1" applyAlignment="1">
      <alignment vertical="top"/>
    </xf>
    <xf numFmtId="0" fontId="6" fillId="2" borderId="7" xfId="0" applyFont="1" applyFill="1" applyBorder="1" applyAlignment="1">
      <alignment vertical="top"/>
    </xf>
    <xf numFmtId="0" fontId="6" fillId="2" borderId="7" xfId="0" applyFont="1" applyFill="1" applyBorder="1"/>
    <xf numFmtId="0" fontId="6" fillId="2" borderId="26" xfId="0" applyFont="1" applyFill="1" applyBorder="1"/>
    <xf numFmtId="0" fontId="11" fillId="3" borderId="24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wrapText="1"/>
    </xf>
    <xf numFmtId="165" fontId="6" fillId="2" borderId="7" xfId="0" applyNumberFormat="1" applyFont="1" applyFill="1" applyBorder="1" applyAlignment="1">
      <alignment vertical="top"/>
    </xf>
    <xf numFmtId="0" fontId="1" fillId="0" borderId="28" xfId="0" applyFont="1" applyBorder="1" applyAlignment="1">
      <alignment vertical="top"/>
    </xf>
    <xf numFmtId="4" fontId="1" fillId="0" borderId="29" xfId="0" applyNumberFormat="1" applyFont="1" applyBorder="1" applyAlignment="1">
      <alignment horizontal="right" vertical="top"/>
    </xf>
    <xf numFmtId="165" fontId="6" fillId="0" borderId="28" xfId="0" applyNumberFormat="1" applyFont="1" applyBorder="1" applyAlignment="1">
      <alignment horizontal="center" vertical="top"/>
    </xf>
    <xf numFmtId="164" fontId="6" fillId="2" borderId="7" xfId="0" applyNumberFormat="1" applyFont="1" applyFill="1" applyBorder="1"/>
    <xf numFmtId="4" fontId="6" fillId="2" borderId="7" xfId="0" applyNumberFormat="1" applyFont="1" applyFill="1" applyBorder="1"/>
    <xf numFmtId="14" fontId="6" fillId="2" borderId="7" xfId="0" applyNumberFormat="1" applyFont="1" applyFill="1" applyBorder="1" applyAlignment="1">
      <alignment vertical="top"/>
    </xf>
    <xf numFmtId="0" fontId="5" fillId="3" borderId="20" xfId="0" applyFont="1" applyFill="1" applyBorder="1" applyAlignment="1">
      <alignment vertical="top"/>
    </xf>
    <xf numFmtId="4" fontId="5" fillId="3" borderId="9" xfId="0" applyNumberFormat="1" applyFont="1" applyFill="1" applyBorder="1" applyAlignment="1">
      <alignment horizontal="right" vertical="top"/>
    </xf>
    <xf numFmtId="165" fontId="12" fillId="3" borderId="20" xfId="0" applyNumberFormat="1" applyFont="1" applyFill="1" applyBorder="1" applyAlignment="1">
      <alignment horizontal="center" vertical="top"/>
    </xf>
    <xf numFmtId="0" fontId="6" fillId="2" borderId="25" xfId="0" applyFont="1" applyFill="1" applyBorder="1"/>
    <xf numFmtId="0" fontId="13" fillId="2" borderId="25" xfId="0" applyFont="1" applyFill="1" applyBorder="1"/>
    <xf numFmtId="0" fontId="3" fillId="0" borderId="23" xfId="0" applyFont="1" applyBorder="1"/>
    <xf numFmtId="0" fontId="14" fillId="0" borderId="30" xfId="0" applyFont="1" applyBorder="1"/>
    <xf numFmtId="0" fontId="3" fillId="0" borderId="31" xfId="0" applyFont="1" applyBorder="1"/>
    <xf numFmtId="0" fontId="3" fillId="0" borderId="32" xfId="0" applyFont="1" applyBorder="1"/>
    <xf numFmtId="0" fontId="1" fillId="0" borderId="33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23" xfId="0" applyFont="1" applyBorder="1" applyAlignment="1">
      <alignment horizontal="left" wrapText="1"/>
    </xf>
    <xf numFmtId="0" fontId="5" fillId="0" borderId="33" xfId="0" applyFont="1" applyBorder="1"/>
    <xf numFmtId="0" fontId="15" fillId="0" borderId="17" xfId="0" applyFont="1" applyBorder="1" applyAlignment="1">
      <alignment horizontal="left" vertical="center" wrapText="1"/>
    </xf>
    <xf numFmtId="4" fontId="15" fillId="0" borderId="24" xfId="0" applyNumberFormat="1" applyFont="1" applyBorder="1" applyAlignment="1">
      <alignment horizontal="right"/>
    </xf>
    <xf numFmtId="0" fontId="15" fillId="0" borderId="24" xfId="0" applyFont="1" applyBorder="1" applyAlignment="1">
      <alignment horizontal="center" vertical="center"/>
    </xf>
    <xf numFmtId="0" fontId="3" fillId="0" borderId="34" xfId="0" applyFont="1" applyBorder="1"/>
    <xf numFmtId="0" fontId="3" fillId="0" borderId="29" xfId="0" applyFont="1" applyBorder="1"/>
    <xf numFmtId="0" fontId="3" fillId="0" borderId="35" xfId="0" applyFont="1" applyBorder="1"/>
    <xf numFmtId="0" fontId="3" fillId="0" borderId="33" xfId="0" applyFont="1" applyBorder="1"/>
    <xf numFmtId="0" fontId="1" fillId="2" borderId="7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15" fillId="0" borderId="0" xfId="0" applyFont="1"/>
    <xf numFmtId="0" fontId="5" fillId="2" borderId="36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right"/>
    </xf>
    <xf numFmtId="0" fontId="5" fillId="3" borderId="24" xfId="0" applyFont="1" applyFill="1" applyBorder="1" applyAlignment="1">
      <alignment horizontal="center" vertical="center" wrapText="1"/>
    </xf>
    <xf numFmtId="0" fontId="5" fillId="2" borderId="24" xfId="0" applyFont="1" applyFill="1" applyBorder="1"/>
    <xf numFmtId="4" fontId="5" fillId="2" borderId="24" xfId="0" applyNumberFormat="1" applyFont="1" applyFill="1" applyBorder="1" applyAlignment="1">
      <alignment horizontal="right"/>
    </xf>
    <xf numFmtId="0" fontId="1" fillId="2" borderId="14" xfId="0" applyFont="1" applyFill="1" applyBorder="1"/>
    <xf numFmtId="4" fontId="1" fillId="2" borderId="26" xfId="0" applyNumberFormat="1" applyFont="1" applyFill="1" applyBorder="1"/>
    <xf numFmtId="4" fontId="5" fillId="2" borderId="24" xfId="0" applyNumberFormat="1" applyFont="1" applyFill="1" applyBorder="1"/>
    <xf numFmtId="0" fontId="5" fillId="4" borderId="24" xfId="0" applyFont="1" applyFill="1" applyBorder="1"/>
    <xf numFmtId="4" fontId="5" fillId="4" borderId="24" xfId="0" applyNumberFormat="1" applyFont="1" applyFill="1" applyBorder="1" applyAlignment="1">
      <alignment horizontal="right"/>
    </xf>
    <xf numFmtId="0" fontId="14" fillId="0" borderId="0" xfId="0" applyFont="1"/>
    <xf numFmtId="0" fontId="1" fillId="2" borderId="39" xfId="0" applyFont="1" applyFill="1" applyBorder="1" applyAlignment="1">
      <alignment horizontal="right"/>
    </xf>
    <xf numFmtId="0" fontId="1" fillId="2" borderId="40" xfId="0" applyFont="1" applyFill="1" applyBorder="1" applyAlignment="1">
      <alignment horizontal="right"/>
    </xf>
    <xf numFmtId="0" fontId="16" fillId="0" borderId="23" xfId="0" applyFont="1" applyBorder="1"/>
    <xf numFmtId="0" fontId="15" fillId="0" borderId="23" xfId="0" applyFont="1" applyBorder="1"/>
    <xf numFmtId="0" fontId="17" fillId="0" borderId="33" xfId="0" applyFont="1" applyBorder="1"/>
    <xf numFmtId="0" fontId="17" fillId="0" borderId="0" xfId="0" applyFont="1"/>
    <xf numFmtId="0" fontId="17" fillId="0" borderId="34" xfId="0" applyFont="1" applyBorder="1"/>
    <xf numFmtId="0" fontId="17" fillId="0" borderId="29" xfId="0" applyFont="1" applyBorder="1"/>
    <xf numFmtId="4" fontId="3" fillId="0" borderId="0" xfId="0" applyNumberFormat="1" applyFont="1"/>
    <xf numFmtId="0" fontId="18" fillId="2" borderId="7" xfId="0" applyFont="1" applyFill="1" applyBorder="1" applyAlignment="1">
      <alignment horizontal="left" vertical="top"/>
    </xf>
    <xf numFmtId="4" fontId="18" fillId="2" borderId="7" xfId="0" applyNumberFormat="1" applyFont="1" applyFill="1" applyBorder="1" applyAlignment="1">
      <alignment horizontal="right" vertical="top"/>
    </xf>
    <xf numFmtId="0" fontId="5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right"/>
    </xf>
    <xf numFmtId="0" fontId="5" fillId="2" borderId="41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right"/>
    </xf>
    <xf numFmtId="0" fontId="5" fillId="3" borderId="1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right"/>
    </xf>
    <xf numFmtId="0" fontId="16" fillId="0" borderId="19" xfId="0" applyFont="1" applyBorder="1"/>
    <xf numFmtId="0" fontId="5" fillId="2" borderId="7" xfId="0" applyFont="1" applyFill="1" applyBorder="1" applyAlignment="1">
      <alignment horizontal="right"/>
    </xf>
    <xf numFmtId="4" fontId="1" fillId="2" borderId="7" xfId="0" applyNumberFormat="1" applyFont="1" applyFill="1" applyBorder="1"/>
    <xf numFmtId="0" fontId="1" fillId="2" borderId="20" xfId="0" applyFont="1" applyFill="1" applyBorder="1"/>
    <xf numFmtId="0" fontId="5" fillId="2" borderId="25" xfId="0" applyFont="1" applyFill="1" applyBorder="1"/>
    <xf numFmtId="4" fontId="5" fillId="2" borderId="7" xfId="0" applyNumberFormat="1" applyFont="1" applyFill="1" applyBorder="1"/>
    <xf numFmtId="4" fontId="5" fillId="2" borderId="26" xfId="0" applyNumberFormat="1" applyFont="1" applyFill="1" applyBorder="1"/>
    <xf numFmtId="0" fontId="16" fillId="0" borderId="28" xfId="0" applyFont="1" applyBorder="1"/>
    <xf numFmtId="166" fontId="1" fillId="2" borderId="14" xfId="0" applyNumberFormat="1" applyFont="1" applyFill="1" applyBorder="1" applyAlignment="1">
      <alignment horizontal="center"/>
    </xf>
    <xf numFmtId="4" fontId="1" fillId="2" borderId="9" xfId="0" applyNumberFormat="1" applyFont="1" applyFill="1" applyBorder="1"/>
    <xf numFmtId="166" fontId="1" fillId="2" borderId="20" xfId="0" applyNumberFormat="1" applyFont="1" applyFill="1" applyBorder="1" applyAlignment="1">
      <alignment horizontal="center"/>
    </xf>
    <xf numFmtId="0" fontId="1" fillId="2" borderId="25" xfId="0" applyFont="1" applyFill="1" applyBorder="1"/>
    <xf numFmtId="0" fontId="5" fillId="4" borderId="24" xfId="0" applyFont="1" applyFill="1" applyBorder="1" applyAlignment="1">
      <alignment horizontal="center" vertical="center"/>
    </xf>
    <xf numFmtId="4" fontId="5" fillId="4" borderId="42" xfId="0" applyNumberFormat="1" applyFont="1" applyFill="1" applyBorder="1" applyAlignment="1">
      <alignment horizontal="center" vertical="center" wrapText="1"/>
    </xf>
    <xf numFmtId="4" fontId="5" fillId="4" borderId="24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right"/>
    </xf>
    <xf numFmtId="0" fontId="1" fillId="2" borderId="24" xfId="0" applyFont="1" applyFill="1" applyBorder="1"/>
    <xf numFmtId="4" fontId="1" fillId="2" borderId="24" xfId="0" applyNumberFormat="1" applyFont="1" applyFill="1" applyBorder="1" applyAlignment="1">
      <alignment horizontal="right"/>
    </xf>
    <xf numFmtId="0" fontId="1" fillId="2" borderId="43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center" vertical="top" wrapText="1"/>
    </xf>
    <xf numFmtId="0" fontId="2" fillId="0" borderId="5" xfId="0" applyFont="1" applyBorder="1"/>
    <xf numFmtId="0" fontId="2" fillId="0" borderId="6" xfId="0" applyFont="1" applyBorder="1"/>
    <xf numFmtId="8" fontId="1" fillId="2" borderId="10" xfId="0" applyNumberFormat="1" applyFont="1" applyFill="1" applyBorder="1" applyAlignment="1">
      <alignment horizontal="right" vertical="top" wrapText="1"/>
    </xf>
    <xf numFmtId="0" fontId="2" fillId="0" borderId="11" xfId="0" applyFont="1" applyBorder="1"/>
    <xf numFmtId="0" fontId="5" fillId="3" borderId="17" xfId="0" applyFont="1" applyFill="1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/>
    <xf numFmtId="0" fontId="5" fillId="3" borderId="1" xfId="0" applyFont="1" applyFill="1" applyBorder="1" applyAlignment="1">
      <alignment horizontal="center"/>
    </xf>
    <xf numFmtId="0" fontId="2" fillId="0" borderId="2" xfId="0" applyFont="1" applyBorder="1"/>
    <xf numFmtId="0" fontId="5" fillId="3" borderId="15" xfId="0" applyFont="1" applyFill="1" applyBorder="1" applyAlignment="1">
      <alignment horizontal="center"/>
    </xf>
    <xf numFmtId="0" fontId="2" fillId="0" borderId="16" xfId="0" applyFont="1" applyBorder="1"/>
    <xf numFmtId="0" fontId="1" fillId="0" borderId="33" xfId="0" applyFont="1" applyBorder="1" applyAlignment="1">
      <alignment horizontal="left" vertical="top" wrapText="1"/>
    </xf>
    <xf numFmtId="0" fontId="0" fillId="0" borderId="0" xfId="0" applyFont="1" applyAlignment="1"/>
    <xf numFmtId="0" fontId="2" fillId="0" borderId="23" xfId="0" applyFont="1" applyBorder="1"/>
    <xf numFmtId="0" fontId="1" fillId="0" borderId="33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/>
    <xf numFmtId="0" fontId="5" fillId="2" borderId="4" xfId="0" applyFont="1" applyFill="1" applyBorder="1" applyAlignment="1">
      <alignment horizontal="center" vertical="top" wrapText="1"/>
    </xf>
    <xf numFmtId="0" fontId="5" fillId="3" borderId="38" xfId="0" applyFont="1" applyFill="1" applyBorder="1" applyAlignment="1">
      <alignment horizontal="center" wrapText="1"/>
    </xf>
    <xf numFmtId="0" fontId="2" fillId="0" borderId="28" xfId="0" applyFont="1" applyBorder="1"/>
    <xf numFmtId="0" fontId="5" fillId="3" borderId="38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/>
    </xf>
    <xf numFmtId="0" fontId="2" fillId="0" borderId="22" xfId="0" applyFont="1" applyBorder="1"/>
    <xf numFmtId="0" fontId="1" fillId="0" borderId="34" xfId="0" applyFont="1" applyBorder="1" applyAlignment="1">
      <alignment horizontal="left" wrapText="1"/>
    </xf>
    <xf numFmtId="0" fontId="2" fillId="0" borderId="29" xfId="0" applyFont="1" applyBorder="1"/>
    <xf numFmtId="0" fontId="2" fillId="0" borderId="35" xfId="0" applyFont="1" applyBorder="1"/>
    <xf numFmtId="0" fontId="5" fillId="3" borderId="17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/>
    </xf>
    <xf numFmtId="4" fontId="1" fillId="2" borderId="15" xfId="0" applyNumberFormat="1" applyFont="1" applyFill="1" applyBorder="1" applyAlignment="1">
      <alignment horizontal="center"/>
    </xf>
    <xf numFmtId="0" fontId="14" fillId="3" borderId="1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997"/>
  <sheetViews>
    <sheetView showGridLines="0" tabSelected="1" workbookViewId="0">
      <selection sqref="A1:O1"/>
    </sheetView>
  </sheetViews>
  <sheetFormatPr defaultColWidth="14.42578125" defaultRowHeight="15" customHeight="1"/>
  <cols>
    <col min="1" max="1" width="72.42578125" customWidth="1"/>
    <col min="2" max="12" width="14.42578125" customWidth="1"/>
    <col min="13" max="14" width="14.7109375" customWidth="1"/>
    <col min="15" max="15" width="11.85546875" customWidth="1"/>
    <col min="16" max="20" width="14.42578125" customWidth="1"/>
  </cols>
  <sheetData>
    <row r="1" spans="1:26" ht="15.75" customHeight="1">
      <c r="A1" s="129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30"/>
      <c r="P1" s="1"/>
      <c r="Q1" s="1"/>
      <c r="R1" s="1"/>
      <c r="S1" s="1"/>
      <c r="T1" s="1"/>
      <c r="U1" s="2"/>
      <c r="V1" s="2"/>
      <c r="W1" s="2"/>
      <c r="X1" s="2"/>
      <c r="Y1" s="2"/>
      <c r="Z1" s="2"/>
    </row>
    <row r="2" spans="1:26" ht="15.75" customHeight="1">
      <c r="A2" s="113" t="s">
        <v>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5"/>
      <c r="P2" s="1"/>
      <c r="Q2" s="1"/>
      <c r="R2" s="1"/>
      <c r="S2" s="1"/>
      <c r="T2" s="1"/>
      <c r="U2" s="2"/>
      <c r="V2" s="2"/>
      <c r="W2" s="2"/>
      <c r="X2" s="2"/>
      <c r="Y2" s="2"/>
      <c r="Z2" s="2"/>
    </row>
    <row r="3" spans="1:26" ht="15.75" customHeight="1">
      <c r="A3" s="113" t="s">
        <v>2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5"/>
      <c r="P3" s="1"/>
      <c r="Q3" s="1"/>
      <c r="R3" s="1"/>
      <c r="S3" s="1"/>
      <c r="T3" s="1"/>
      <c r="U3" s="2"/>
      <c r="V3" s="2"/>
      <c r="W3" s="2"/>
      <c r="X3" s="2"/>
      <c r="Y3" s="2"/>
      <c r="Z3" s="2"/>
    </row>
    <row r="4" spans="1:26" ht="15.75" customHeight="1">
      <c r="A4" s="113" t="s">
        <v>3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5"/>
      <c r="P4" s="3"/>
      <c r="Q4" s="3"/>
      <c r="R4" s="3"/>
      <c r="S4" s="3"/>
      <c r="T4" s="3"/>
      <c r="U4" s="2"/>
      <c r="V4" s="2"/>
      <c r="W4" s="2"/>
      <c r="X4" s="2"/>
      <c r="Y4" s="2"/>
      <c r="Z4" s="2"/>
    </row>
    <row r="5" spans="1:26" ht="15.75" customHeight="1">
      <c r="A5" s="131" t="s">
        <v>4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5"/>
      <c r="P5" s="3"/>
      <c r="Q5" s="3"/>
      <c r="R5" s="3"/>
      <c r="S5" s="3"/>
      <c r="T5" s="3"/>
      <c r="U5" s="2"/>
      <c r="V5" s="2"/>
      <c r="W5" s="2"/>
      <c r="X5" s="2"/>
      <c r="Y5" s="2"/>
      <c r="Z5" s="2"/>
    </row>
    <row r="6" spans="1:26" ht="15.75" customHeight="1">
      <c r="A6" s="113" t="s">
        <v>5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5"/>
      <c r="P6" s="3"/>
      <c r="Q6" s="3"/>
      <c r="R6" s="3"/>
      <c r="S6" s="3"/>
      <c r="T6" s="3"/>
      <c r="U6" s="2"/>
      <c r="V6" s="2"/>
      <c r="W6" s="2"/>
      <c r="X6" s="2"/>
      <c r="Y6" s="2"/>
      <c r="Z6" s="2"/>
    </row>
    <row r="7" spans="1:26" ht="15.75" customHeight="1">
      <c r="A7" s="113" t="s">
        <v>6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5"/>
      <c r="P7" s="3"/>
      <c r="Q7" s="3"/>
      <c r="R7" s="3"/>
      <c r="S7" s="3"/>
      <c r="T7" s="3"/>
      <c r="U7" s="2"/>
      <c r="V7" s="2"/>
      <c r="W7" s="2"/>
      <c r="X7" s="2"/>
      <c r="Y7" s="2"/>
      <c r="Z7" s="2"/>
    </row>
    <row r="8" spans="1:26" ht="15.75" customHeight="1">
      <c r="A8" s="113" t="s">
        <v>7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5"/>
      <c r="P8" s="1"/>
      <c r="Q8" s="1"/>
      <c r="R8" s="1"/>
      <c r="S8" s="1"/>
      <c r="T8" s="1"/>
      <c r="U8" s="2"/>
      <c r="V8" s="2"/>
      <c r="W8" s="2"/>
      <c r="X8" s="2"/>
      <c r="Y8" s="2"/>
      <c r="Z8" s="2"/>
    </row>
    <row r="9" spans="1:26" ht="15.75" customHeight="1">
      <c r="A9" s="4" t="s">
        <v>8</v>
      </c>
      <c r="B9" s="5"/>
      <c r="C9" s="5"/>
      <c r="D9" s="5"/>
      <c r="E9" s="5"/>
      <c r="F9" s="6"/>
      <c r="G9" s="6"/>
      <c r="H9" s="6"/>
      <c r="I9" s="5"/>
      <c r="J9" s="5"/>
      <c r="K9" s="5"/>
      <c r="L9" s="5"/>
      <c r="M9" s="5"/>
      <c r="N9" s="116">
        <v>1</v>
      </c>
      <c r="O9" s="117"/>
      <c r="P9" s="2"/>
      <c r="Q9" s="7"/>
      <c r="R9" s="1"/>
      <c r="S9" s="1"/>
      <c r="T9" s="1"/>
      <c r="U9" s="2"/>
      <c r="V9" s="2"/>
      <c r="W9" s="2"/>
      <c r="X9" s="2"/>
      <c r="Y9" s="2"/>
      <c r="Z9" s="2"/>
    </row>
    <row r="10" spans="1:26" ht="15.75" customHeight="1">
      <c r="A10" s="8" t="s">
        <v>9</v>
      </c>
      <c r="B10" s="121" t="s">
        <v>10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9"/>
      <c r="P10" s="10"/>
      <c r="Q10" s="7"/>
      <c r="R10" s="1"/>
      <c r="S10" s="1"/>
      <c r="T10" s="1"/>
      <c r="U10" s="2"/>
      <c r="V10" s="2"/>
      <c r="W10" s="2"/>
      <c r="X10" s="2"/>
      <c r="Y10" s="2"/>
      <c r="Z10" s="2"/>
    </row>
    <row r="11" spans="1:26" ht="15.75" customHeight="1">
      <c r="A11" s="11"/>
      <c r="B11" s="123" t="s">
        <v>11</v>
      </c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"/>
      <c r="P11" s="10"/>
      <c r="Q11" s="7"/>
      <c r="R11" s="1"/>
      <c r="S11" s="1"/>
      <c r="T11" s="1"/>
      <c r="U11" s="2"/>
      <c r="V11" s="2"/>
      <c r="W11" s="2"/>
      <c r="X11" s="2"/>
      <c r="Y11" s="2"/>
      <c r="Z11" s="2"/>
    </row>
    <row r="12" spans="1:26" ht="21" customHeight="1">
      <c r="A12" s="11"/>
      <c r="B12" s="118" t="s">
        <v>12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20"/>
      <c r="O12" s="13" t="s">
        <v>13</v>
      </c>
      <c r="P12" s="7"/>
      <c r="Q12" s="7"/>
      <c r="R12" s="1"/>
      <c r="S12" s="1"/>
      <c r="T12" s="1"/>
      <c r="U12" s="2"/>
      <c r="V12" s="2"/>
      <c r="W12" s="2"/>
      <c r="X12" s="2"/>
      <c r="Y12" s="2"/>
      <c r="Z12" s="2"/>
    </row>
    <row r="13" spans="1:26" ht="15.75" customHeight="1">
      <c r="A13" s="14"/>
      <c r="B13" s="15">
        <v>43466</v>
      </c>
      <c r="C13" s="15">
        <v>43497</v>
      </c>
      <c r="D13" s="15">
        <v>43528</v>
      </c>
      <c r="E13" s="15">
        <v>43559</v>
      </c>
      <c r="F13" s="15">
        <v>43590</v>
      </c>
      <c r="G13" s="15">
        <v>43621</v>
      </c>
      <c r="H13" s="15">
        <v>43652</v>
      </c>
      <c r="I13" s="15">
        <v>43683</v>
      </c>
      <c r="J13" s="15">
        <v>43714</v>
      </c>
      <c r="K13" s="15">
        <v>43745</v>
      </c>
      <c r="L13" s="15">
        <v>43776</v>
      </c>
      <c r="M13" s="15">
        <v>43807</v>
      </c>
      <c r="N13" s="16" t="s">
        <v>14</v>
      </c>
      <c r="O13" s="17"/>
      <c r="P13" s="7"/>
      <c r="Q13" s="7"/>
      <c r="R13" s="1"/>
      <c r="S13" s="1"/>
      <c r="T13" s="1"/>
      <c r="U13" s="2"/>
      <c r="V13" s="2"/>
      <c r="W13" s="2"/>
      <c r="X13" s="2"/>
      <c r="Y13" s="2"/>
      <c r="Z13" s="2"/>
    </row>
    <row r="14" spans="1:26" ht="15.75" customHeight="1">
      <c r="A14" s="18" t="s">
        <v>15</v>
      </c>
      <c r="B14" s="19">
        <v>29581922.030000001</v>
      </c>
      <c r="C14" s="19">
        <v>29606620.689999998</v>
      </c>
      <c r="D14" s="19">
        <v>29639945.760000002</v>
      </c>
      <c r="E14" s="19">
        <v>29581603.939999994</v>
      </c>
      <c r="F14" s="19">
        <v>29584365.520000003</v>
      </c>
      <c r="G14" s="19">
        <v>33171573.750000004</v>
      </c>
      <c r="H14" s="19">
        <v>32959260.920000002</v>
      </c>
      <c r="I14" s="19">
        <v>32002719</v>
      </c>
      <c r="J14" s="19">
        <v>31547458.430000003</v>
      </c>
      <c r="K14" s="19">
        <v>31396537.710000008</v>
      </c>
      <c r="L14" s="19">
        <v>31320552.559999995</v>
      </c>
      <c r="M14" s="19">
        <v>61622776.900000006</v>
      </c>
      <c r="N14" s="19">
        <v>402015337.21000004</v>
      </c>
      <c r="O14" s="19" t="s">
        <v>16</v>
      </c>
      <c r="P14" s="7"/>
      <c r="Q14" s="7"/>
      <c r="R14" s="1"/>
      <c r="S14" s="1"/>
      <c r="T14" s="1"/>
      <c r="U14" s="2"/>
      <c r="V14" s="2"/>
      <c r="W14" s="2"/>
      <c r="X14" s="2"/>
      <c r="Y14" s="2"/>
      <c r="Z14" s="2"/>
    </row>
    <row r="15" spans="1:26" ht="15.75" customHeight="1">
      <c r="A15" s="18" t="s">
        <v>17</v>
      </c>
      <c r="B15" s="20">
        <v>23366788.530000001</v>
      </c>
      <c r="C15" s="20">
        <v>23391487.189999998</v>
      </c>
      <c r="D15" s="20">
        <v>23397843.220000003</v>
      </c>
      <c r="E15" s="20">
        <v>23339501.399999995</v>
      </c>
      <c r="F15" s="20">
        <v>23251686.700000003</v>
      </c>
      <c r="G15" s="20">
        <v>26513866.340000004</v>
      </c>
      <c r="H15" s="20">
        <v>26447792.650000002</v>
      </c>
      <c r="I15" s="20">
        <v>25434420.829999998</v>
      </c>
      <c r="J15" s="20">
        <v>24984782.700000003</v>
      </c>
      <c r="K15" s="20">
        <v>24747353.180000007</v>
      </c>
      <c r="L15" s="20">
        <v>24678302.109999996</v>
      </c>
      <c r="M15" s="20">
        <v>46855015.560000002</v>
      </c>
      <c r="N15" s="20">
        <v>316408840.41000003</v>
      </c>
      <c r="O15" s="20" t="s">
        <v>16</v>
      </c>
      <c r="P15" s="21"/>
      <c r="Q15" s="21"/>
      <c r="R15" s="22"/>
      <c r="S15" s="22"/>
      <c r="T15" s="22"/>
      <c r="U15" s="2"/>
      <c r="V15" s="2"/>
      <c r="W15" s="2"/>
      <c r="X15" s="2"/>
      <c r="Y15" s="2"/>
      <c r="Z15" s="2"/>
    </row>
    <row r="16" spans="1:26" ht="15.75" customHeight="1">
      <c r="A16" s="23" t="s">
        <v>18</v>
      </c>
      <c r="B16" s="24">
        <v>18446269.720000003</v>
      </c>
      <c r="C16" s="24">
        <v>18451681.349999998</v>
      </c>
      <c r="D16" s="24">
        <v>18476016.240000002</v>
      </c>
      <c r="E16" s="24">
        <v>18417160.839999996</v>
      </c>
      <c r="F16" s="24">
        <v>18348581.970000003</v>
      </c>
      <c r="G16" s="24">
        <v>20920117.490000002</v>
      </c>
      <c r="H16" s="24">
        <v>21200060.850000001</v>
      </c>
      <c r="I16" s="24">
        <v>20206856.5</v>
      </c>
      <c r="J16" s="24">
        <v>19749127.280000005</v>
      </c>
      <c r="K16" s="24">
        <v>19533690.930000007</v>
      </c>
      <c r="L16" s="24">
        <v>19476766.149999995</v>
      </c>
      <c r="M16" s="24">
        <v>36947585.810000002</v>
      </c>
      <c r="N16" s="24">
        <v>250173915.13000003</v>
      </c>
      <c r="O16" s="24" t="s">
        <v>16</v>
      </c>
      <c r="P16" s="7"/>
      <c r="Q16" s="7"/>
      <c r="R16" s="1"/>
      <c r="S16" s="1"/>
      <c r="T16" s="1"/>
      <c r="U16" s="2"/>
      <c r="V16" s="2"/>
      <c r="W16" s="2"/>
      <c r="X16" s="2"/>
      <c r="Y16" s="2"/>
      <c r="Z16" s="2"/>
    </row>
    <row r="17" spans="1:26" ht="15.75" customHeight="1">
      <c r="A17" s="23" t="s">
        <v>19</v>
      </c>
      <c r="B17" s="24">
        <v>4920518.8099999996</v>
      </c>
      <c r="C17" s="24">
        <v>4939805.84</v>
      </c>
      <c r="D17" s="24">
        <v>4921826.9800000004</v>
      </c>
      <c r="E17" s="24">
        <v>4922340.5599999996</v>
      </c>
      <c r="F17" s="24">
        <v>4903104.7300000004</v>
      </c>
      <c r="G17" s="24">
        <v>5593748.8499999996</v>
      </c>
      <c r="H17" s="24">
        <v>5247731.8</v>
      </c>
      <c r="I17" s="24">
        <v>5227564.33</v>
      </c>
      <c r="J17" s="24">
        <v>5235655.42</v>
      </c>
      <c r="K17" s="24">
        <v>5213662.25</v>
      </c>
      <c r="L17" s="24">
        <v>5201535.96</v>
      </c>
      <c r="M17" s="24">
        <v>9907429.75</v>
      </c>
      <c r="N17" s="24">
        <v>66234925.279999994</v>
      </c>
      <c r="O17" s="24" t="s">
        <v>16</v>
      </c>
      <c r="P17" s="7"/>
      <c r="Q17" s="7"/>
      <c r="R17" s="1"/>
      <c r="S17" s="1"/>
      <c r="T17" s="1"/>
      <c r="U17" s="2"/>
      <c r="V17" s="2"/>
      <c r="W17" s="2"/>
      <c r="X17" s="2"/>
      <c r="Y17" s="2"/>
      <c r="Z17" s="2"/>
    </row>
    <row r="18" spans="1:26" ht="15.75" customHeight="1">
      <c r="A18" s="23" t="s">
        <v>20</v>
      </c>
      <c r="B18" s="24" t="s">
        <v>16</v>
      </c>
      <c r="C18" s="24" t="s">
        <v>16</v>
      </c>
      <c r="D18" s="24" t="s">
        <v>16</v>
      </c>
      <c r="E18" s="24" t="s">
        <v>16</v>
      </c>
      <c r="F18" s="24" t="s">
        <v>16</v>
      </c>
      <c r="G18" s="24" t="s">
        <v>16</v>
      </c>
      <c r="H18" s="24" t="s">
        <v>16</v>
      </c>
      <c r="I18" s="24" t="s">
        <v>16</v>
      </c>
      <c r="J18" s="24" t="s">
        <v>16</v>
      </c>
      <c r="K18" s="24" t="s">
        <v>16</v>
      </c>
      <c r="L18" s="24" t="s">
        <v>16</v>
      </c>
      <c r="M18" s="24" t="s">
        <v>16</v>
      </c>
      <c r="N18" s="24">
        <v>0</v>
      </c>
      <c r="O18" s="24">
        <v>0</v>
      </c>
      <c r="P18" s="7"/>
      <c r="Q18" s="7"/>
      <c r="R18" s="1"/>
      <c r="S18" s="1"/>
      <c r="T18" s="1"/>
      <c r="U18" s="2"/>
      <c r="V18" s="2"/>
      <c r="W18" s="2"/>
      <c r="X18" s="2"/>
      <c r="Y18" s="2"/>
      <c r="Z18" s="2"/>
    </row>
    <row r="19" spans="1:26" ht="15.75" customHeight="1">
      <c r="A19" s="18" t="s">
        <v>21</v>
      </c>
      <c r="B19" s="20">
        <v>6215133.5</v>
      </c>
      <c r="C19" s="20">
        <v>6215133.5</v>
      </c>
      <c r="D19" s="20">
        <v>6242102.5399999991</v>
      </c>
      <c r="E19" s="20">
        <v>6242102.5399999991</v>
      </c>
      <c r="F19" s="20">
        <v>6332678.8200000003</v>
      </c>
      <c r="G19" s="20">
        <v>6657707.4100000001</v>
      </c>
      <c r="H19" s="20">
        <v>6511468.2700000005</v>
      </c>
      <c r="I19" s="20">
        <v>6568298.1699999999</v>
      </c>
      <c r="J19" s="20">
        <v>6562675.7300000004</v>
      </c>
      <c r="K19" s="20">
        <v>6649184.5299999993</v>
      </c>
      <c r="L19" s="20">
        <v>6642250.4500000002</v>
      </c>
      <c r="M19" s="20">
        <v>14767761.34</v>
      </c>
      <c r="N19" s="20">
        <v>85606496.800000012</v>
      </c>
      <c r="O19" s="20" t="s">
        <v>16</v>
      </c>
      <c r="P19" s="21"/>
      <c r="Q19" s="21"/>
      <c r="R19" s="22"/>
      <c r="S19" s="22"/>
      <c r="T19" s="22"/>
      <c r="U19" s="2"/>
      <c r="V19" s="2"/>
      <c r="W19" s="2"/>
      <c r="X19" s="2"/>
      <c r="Y19" s="2"/>
      <c r="Z19" s="2"/>
    </row>
    <row r="20" spans="1:26" ht="15.75" customHeight="1">
      <c r="A20" s="23" t="s">
        <v>22</v>
      </c>
      <c r="B20" s="24">
        <v>5151508.5599999996</v>
      </c>
      <c r="C20" s="24">
        <v>5151508.5599999996</v>
      </c>
      <c r="D20" s="24">
        <v>5183415.8199999994</v>
      </c>
      <c r="E20" s="24">
        <v>5183415.8199999994</v>
      </c>
      <c r="F20" s="24">
        <v>5250785.3000000007</v>
      </c>
      <c r="G20" s="24">
        <v>5585187.4000000004</v>
      </c>
      <c r="H20" s="24">
        <v>5429640.2000000002</v>
      </c>
      <c r="I20" s="24">
        <v>5465102.4199999999</v>
      </c>
      <c r="J20" s="24">
        <v>5465102.4199999999</v>
      </c>
      <c r="K20" s="24">
        <v>5525353.8099999996</v>
      </c>
      <c r="L20" s="24">
        <v>5521522.71</v>
      </c>
      <c r="M20" s="24">
        <v>12565912.859999999</v>
      </c>
      <c r="N20" s="24">
        <v>71478455.88000001</v>
      </c>
      <c r="O20" s="24" t="s">
        <v>16</v>
      </c>
      <c r="P20" s="7"/>
      <c r="Q20" s="7"/>
      <c r="R20" s="1"/>
      <c r="S20" s="1"/>
      <c r="T20" s="1"/>
      <c r="U20" s="2"/>
      <c r="V20" s="2"/>
      <c r="W20" s="2"/>
      <c r="X20" s="2"/>
      <c r="Y20" s="2"/>
      <c r="Z20" s="2"/>
    </row>
    <row r="21" spans="1:26" ht="15.75" customHeight="1">
      <c r="A21" s="23" t="s">
        <v>23</v>
      </c>
      <c r="B21" s="24">
        <v>1063624.94</v>
      </c>
      <c r="C21" s="24">
        <v>1063624.94</v>
      </c>
      <c r="D21" s="24">
        <v>1058686.72</v>
      </c>
      <c r="E21" s="24">
        <v>1058686.72</v>
      </c>
      <c r="F21" s="24">
        <v>1081893.52</v>
      </c>
      <c r="G21" s="24">
        <v>1072520.01</v>
      </c>
      <c r="H21" s="24">
        <v>1081828.07</v>
      </c>
      <c r="I21" s="24">
        <v>1103195.75</v>
      </c>
      <c r="J21" s="24">
        <v>1097573.31</v>
      </c>
      <c r="K21" s="24">
        <v>1123830.72</v>
      </c>
      <c r="L21" s="24">
        <v>1120727.74</v>
      </c>
      <c r="M21" s="24">
        <v>2201848.48</v>
      </c>
      <c r="N21" s="24">
        <v>14128040.920000002</v>
      </c>
      <c r="O21" s="24" t="s">
        <v>16</v>
      </c>
      <c r="P21" s="7"/>
      <c r="Q21" s="7"/>
      <c r="R21" s="1"/>
      <c r="S21" s="1"/>
      <c r="T21" s="1"/>
      <c r="U21" s="2"/>
      <c r="V21" s="2"/>
      <c r="W21" s="2"/>
      <c r="X21" s="2"/>
      <c r="Y21" s="2"/>
      <c r="Z21" s="2"/>
    </row>
    <row r="22" spans="1:26" ht="15.75" customHeight="1">
      <c r="A22" s="23" t="s">
        <v>24</v>
      </c>
      <c r="B22" s="24" t="s">
        <v>16</v>
      </c>
      <c r="C22" s="24" t="s">
        <v>16</v>
      </c>
      <c r="D22" s="24" t="s">
        <v>16</v>
      </c>
      <c r="E22" s="24" t="s">
        <v>16</v>
      </c>
      <c r="F22" s="24" t="s">
        <v>16</v>
      </c>
      <c r="G22" s="24" t="s">
        <v>16</v>
      </c>
      <c r="H22" s="24" t="s">
        <v>16</v>
      </c>
      <c r="I22" s="24" t="s">
        <v>16</v>
      </c>
      <c r="J22" s="24" t="s">
        <v>16</v>
      </c>
      <c r="K22" s="24" t="s">
        <v>16</v>
      </c>
      <c r="L22" s="24" t="s">
        <v>16</v>
      </c>
      <c r="M22" s="24" t="s">
        <v>16</v>
      </c>
      <c r="N22" s="24">
        <v>0</v>
      </c>
      <c r="O22" s="24" t="s">
        <v>16</v>
      </c>
      <c r="P22" s="7"/>
      <c r="Q22" s="7"/>
      <c r="R22" s="1"/>
      <c r="S22" s="1"/>
      <c r="T22" s="1"/>
      <c r="U22" s="2"/>
      <c r="V22" s="2"/>
      <c r="W22" s="2"/>
      <c r="X22" s="2"/>
      <c r="Y22" s="2"/>
      <c r="Z22" s="2"/>
    </row>
    <row r="23" spans="1:26" ht="15.75" customHeight="1">
      <c r="A23" s="23" t="s">
        <v>25</v>
      </c>
      <c r="B23" s="24" t="s">
        <v>16</v>
      </c>
      <c r="C23" s="24" t="s">
        <v>16</v>
      </c>
      <c r="D23" s="24" t="s">
        <v>16</v>
      </c>
      <c r="E23" s="24" t="s">
        <v>16</v>
      </c>
      <c r="F23" s="24" t="s">
        <v>16</v>
      </c>
      <c r="G23" s="24" t="s">
        <v>16</v>
      </c>
      <c r="H23" s="24" t="s">
        <v>16</v>
      </c>
      <c r="I23" s="24" t="s">
        <v>16</v>
      </c>
      <c r="J23" s="24" t="s">
        <v>16</v>
      </c>
      <c r="K23" s="24" t="s">
        <v>16</v>
      </c>
      <c r="L23" s="24" t="s">
        <v>16</v>
      </c>
      <c r="M23" s="24" t="s">
        <v>16</v>
      </c>
      <c r="N23" s="24">
        <v>0</v>
      </c>
      <c r="O23" s="24" t="s">
        <v>16</v>
      </c>
      <c r="P23" s="7"/>
      <c r="Q23" s="7"/>
      <c r="R23" s="1"/>
      <c r="S23" s="1"/>
      <c r="T23" s="1"/>
      <c r="U23" s="2"/>
      <c r="V23" s="2"/>
      <c r="W23" s="2"/>
      <c r="X23" s="2"/>
      <c r="Y23" s="2"/>
      <c r="Z23" s="2"/>
    </row>
    <row r="24" spans="1:26" ht="15.75" customHeight="1">
      <c r="A24" s="18" t="s">
        <v>26</v>
      </c>
      <c r="B24" s="20">
        <v>6216230.4400000004</v>
      </c>
      <c r="C24" s="20">
        <v>6215133.5</v>
      </c>
      <c r="D24" s="20">
        <v>6242102.54</v>
      </c>
      <c r="E24" s="20">
        <v>6242102.54</v>
      </c>
      <c r="F24" s="20">
        <v>6332678.8200000003</v>
      </c>
      <c r="G24" s="20">
        <v>6657707.4100000001</v>
      </c>
      <c r="H24" s="20">
        <v>6523941.0900000008</v>
      </c>
      <c r="I24" s="20">
        <v>6568298.1699999999</v>
      </c>
      <c r="J24" s="20">
        <v>6576379.9400000004</v>
      </c>
      <c r="K24" s="20">
        <v>6650880.129999999</v>
      </c>
      <c r="L24" s="20">
        <v>6642408.2000000002</v>
      </c>
      <c r="M24" s="20">
        <v>14767761.34</v>
      </c>
      <c r="N24" s="20">
        <v>85635624.120000005</v>
      </c>
      <c r="O24" s="20" t="s">
        <v>16</v>
      </c>
      <c r="P24" s="7"/>
      <c r="Q24" s="7"/>
      <c r="R24" s="1"/>
      <c r="S24" s="1"/>
      <c r="T24" s="1"/>
      <c r="U24" s="2"/>
      <c r="V24" s="2"/>
      <c r="W24" s="2"/>
      <c r="X24" s="2"/>
      <c r="Y24" s="2"/>
      <c r="Z24" s="2"/>
    </row>
    <row r="25" spans="1:26" ht="15.75" customHeight="1">
      <c r="A25" s="23" t="s">
        <v>27</v>
      </c>
      <c r="B25" s="24" t="s">
        <v>16</v>
      </c>
      <c r="C25" s="24" t="s">
        <v>16</v>
      </c>
      <c r="D25" s="24" t="s">
        <v>16</v>
      </c>
      <c r="E25" s="24" t="s">
        <v>16</v>
      </c>
      <c r="F25" s="24" t="s">
        <v>16</v>
      </c>
      <c r="G25" s="24" t="s">
        <v>16</v>
      </c>
      <c r="H25" s="24" t="s">
        <v>16</v>
      </c>
      <c r="I25" s="24" t="s">
        <v>16</v>
      </c>
      <c r="J25" s="24" t="s">
        <v>16</v>
      </c>
      <c r="K25" s="24" t="s">
        <v>16</v>
      </c>
      <c r="L25" s="24" t="s">
        <v>16</v>
      </c>
      <c r="M25" s="24" t="s">
        <v>16</v>
      </c>
      <c r="N25" s="24">
        <v>0</v>
      </c>
      <c r="O25" s="24" t="s">
        <v>16</v>
      </c>
      <c r="P25" s="7"/>
      <c r="Q25" s="7"/>
      <c r="R25" s="1"/>
      <c r="S25" s="1"/>
      <c r="T25" s="1"/>
      <c r="U25" s="2"/>
      <c r="V25" s="2"/>
      <c r="W25" s="2"/>
      <c r="X25" s="2"/>
      <c r="Y25" s="2"/>
      <c r="Z25" s="2"/>
    </row>
    <row r="26" spans="1:26" ht="15.75" customHeight="1">
      <c r="A26" s="23" t="s">
        <v>28</v>
      </c>
      <c r="B26" s="24" t="s">
        <v>16</v>
      </c>
      <c r="C26" s="24" t="s">
        <v>16</v>
      </c>
      <c r="D26" s="24" t="s">
        <v>16</v>
      </c>
      <c r="E26" s="24" t="s">
        <v>16</v>
      </c>
      <c r="F26" s="24" t="s">
        <v>16</v>
      </c>
      <c r="G26" s="24" t="s">
        <v>16</v>
      </c>
      <c r="H26" s="24" t="s">
        <v>16</v>
      </c>
      <c r="I26" s="24" t="s">
        <v>16</v>
      </c>
      <c r="J26" s="24" t="s">
        <v>16</v>
      </c>
      <c r="K26" s="24" t="s">
        <v>16</v>
      </c>
      <c r="L26" s="24" t="s">
        <v>16</v>
      </c>
      <c r="M26" s="24" t="s">
        <v>16</v>
      </c>
      <c r="N26" s="24">
        <v>0</v>
      </c>
      <c r="O26" s="24" t="s">
        <v>16</v>
      </c>
      <c r="P26" s="7"/>
      <c r="Q26" s="7"/>
      <c r="R26" s="1"/>
      <c r="S26" s="1"/>
      <c r="T26" s="1"/>
      <c r="U26" s="2"/>
      <c r="V26" s="2"/>
      <c r="W26" s="2"/>
      <c r="X26" s="2"/>
      <c r="Y26" s="2"/>
      <c r="Z26" s="2"/>
    </row>
    <row r="27" spans="1:26" ht="15.75" customHeight="1">
      <c r="A27" s="23" t="s">
        <v>29</v>
      </c>
      <c r="B27" s="24">
        <v>1096.94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12472.82</v>
      </c>
      <c r="I27" s="24">
        <v>0</v>
      </c>
      <c r="J27" s="24">
        <v>13704.21</v>
      </c>
      <c r="K27" s="24">
        <v>1695.6</v>
      </c>
      <c r="L27" s="24">
        <v>157.75</v>
      </c>
      <c r="M27" s="24">
        <v>0</v>
      </c>
      <c r="N27" s="24">
        <v>29127.32</v>
      </c>
      <c r="O27" s="24" t="s">
        <v>16</v>
      </c>
      <c r="P27" s="7"/>
      <c r="Q27" s="7"/>
      <c r="R27" s="1"/>
      <c r="S27" s="1"/>
      <c r="T27" s="1"/>
      <c r="U27" s="2"/>
      <c r="V27" s="2"/>
      <c r="W27" s="2"/>
      <c r="X27" s="2"/>
      <c r="Y27" s="2"/>
      <c r="Z27" s="2"/>
    </row>
    <row r="28" spans="1:26" ht="15.75" customHeight="1">
      <c r="A28" s="23" t="s">
        <v>30</v>
      </c>
      <c r="B28" s="24">
        <v>6215133.5</v>
      </c>
      <c r="C28" s="24">
        <v>6215133.5</v>
      </c>
      <c r="D28" s="24">
        <v>6242102.54</v>
      </c>
      <c r="E28" s="24">
        <v>6242102.54</v>
      </c>
      <c r="F28" s="24">
        <v>6332678.8200000003</v>
      </c>
      <c r="G28" s="24">
        <v>6657707.4100000001</v>
      </c>
      <c r="H28" s="24">
        <v>6511468.2700000005</v>
      </c>
      <c r="I28" s="24">
        <v>6568298.1699999999</v>
      </c>
      <c r="J28" s="24">
        <v>6562675.7300000004</v>
      </c>
      <c r="K28" s="24">
        <v>6649184.5299999993</v>
      </c>
      <c r="L28" s="24">
        <v>6642250.4500000002</v>
      </c>
      <c r="M28" s="24">
        <v>14767761.34</v>
      </c>
      <c r="N28" s="24">
        <v>85606496.800000012</v>
      </c>
      <c r="O28" s="25" t="s">
        <v>16</v>
      </c>
      <c r="P28" s="7"/>
      <c r="Q28" s="7"/>
      <c r="R28" s="1"/>
      <c r="S28" s="1"/>
      <c r="T28" s="1"/>
      <c r="U28" s="2"/>
      <c r="V28" s="2"/>
      <c r="W28" s="2"/>
      <c r="X28" s="2"/>
      <c r="Y28" s="2"/>
      <c r="Z28" s="2"/>
    </row>
    <row r="29" spans="1:26">
      <c r="A29" s="26" t="s">
        <v>31</v>
      </c>
      <c r="B29" s="27">
        <v>23365691.59</v>
      </c>
      <c r="C29" s="27">
        <v>23391487.189999998</v>
      </c>
      <c r="D29" s="27">
        <v>23397843.220000003</v>
      </c>
      <c r="E29" s="27">
        <v>23339501.399999995</v>
      </c>
      <c r="F29" s="27">
        <v>23251686.700000003</v>
      </c>
      <c r="G29" s="27">
        <v>26513866.340000004</v>
      </c>
      <c r="H29" s="27">
        <v>26435319.830000002</v>
      </c>
      <c r="I29" s="27">
        <v>25434420.829999998</v>
      </c>
      <c r="J29" s="27">
        <v>24971078.490000002</v>
      </c>
      <c r="K29" s="27">
        <v>24745657.580000009</v>
      </c>
      <c r="L29" s="27">
        <v>24678144.359999996</v>
      </c>
      <c r="M29" s="27">
        <v>46855015.560000002</v>
      </c>
      <c r="N29" s="27">
        <v>316379713.09000003</v>
      </c>
      <c r="O29" s="27" t="s">
        <v>16</v>
      </c>
      <c r="P29" s="7"/>
      <c r="Q29" s="7"/>
      <c r="R29" s="1"/>
      <c r="S29" s="1"/>
      <c r="T29" s="1"/>
      <c r="U29" s="2"/>
      <c r="V29" s="2"/>
      <c r="W29" s="2"/>
      <c r="X29" s="2"/>
      <c r="Y29" s="2"/>
      <c r="Z29" s="2"/>
    </row>
    <row r="30" spans="1:26" ht="15.75" customHeight="1">
      <c r="A30" s="28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  <c r="O30" s="31"/>
      <c r="P30" s="7"/>
      <c r="Q30" s="7"/>
      <c r="R30" s="1"/>
      <c r="S30" s="1"/>
      <c r="T30" s="1"/>
      <c r="U30" s="2"/>
      <c r="V30" s="2"/>
      <c r="W30" s="2"/>
      <c r="X30" s="2"/>
      <c r="Y30" s="2"/>
      <c r="Z30" s="2"/>
    </row>
    <row r="31" spans="1:26" ht="15.75" customHeight="1">
      <c r="A31" s="32" t="s">
        <v>32</v>
      </c>
      <c r="B31" s="33" t="s">
        <v>33</v>
      </c>
      <c r="C31" s="34" t="s">
        <v>34</v>
      </c>
      <c r="D31" s="2"/>
      <c r="E31" s="35"/>
      <c r="F31" s="30"/>
      <c r="G31" s="30"/>
      <c r="H31" s="30"/>
      <c r="I31" s="30"/>
      <c r="J31" s="30"/>
      <c r="K31" s="30"/>
      <c r="L31" s="30"/>
      <c r="M31" s="30"/>
      <c r="N31" s="30"/>
      <c r="O31" s="31"/>
      <c r="P31" s="7"/>
      <c r="Q31" s="7"/>
      <c r="R31" s="1"/>
      <c r="S31" s="1"/>
      <c r="T31" s="1"/>
      <c r="U31" s="2"/>
      <c r="V31" s="2"/>
      <c r="W31" s="2"/>
      <c r="X31" s="2"/>
      <c r="Y31" s="2"/>
      <c r="Z31" s="2"/>
    </row>
    <row r="32" spans="1:26" ht="15.75" customHeight="1">
      <c r="A32" s="36" t="s">
        <v>35</v>
      </c>
      <c r="B32" s="37">
        <v>25340299465.220001</v>
      </c>
      <c r="C32" s="38"/>
      <c r="D32" s="2"/>
      <c r="E32" s="29"/>
      <c r="F32" s="39"/>
      <c r="G32" s="30"/>
      <c r="H32" s="30"/>
      <c r="I32" s="30"/>
      <c r="J32" s="30"/>
      <c r="K32" s="30"/>
      <c r="L32" s="40"/>
      <c r="M32" s="30"/>
      <c r="N32" s="40"/>
      <c r="O32" s="31"/>
      <c r="P32" s="7"/>
      <c r="Q32" s="7"/>
      <c r="R32" s="1"/>
      <c r="S32" s="1"/>
      <c r="T32" s="1"/>
      <c r="U32" s="2"/>
      <c r="V32" s="2"/>
      <c r="W32" s="2"/>
      <c r="X32" s="2"/>
      <c r="Y32" s="2"/>
      <c r="Z32" s="2"/>
    </row>
    <row r="33" spans="1:26" ht="15.75" customHeight="1">
      <c r="A33" s="36" t="s">
        <v>36</v>
      </c>
      <c r="B33" s="37">
        <v>4570774</v>
      </c>
      <c r="C33" s="38"/>
      <c r="D33" s="2"/>
      <c r="E33" s="41"/>
      <c r="F33" s="39"/>
      <c r="G33" s="30"/>
      <c r="H33" s="30"/>
      <c r="I33" s="30"/>
      <c r="J33" s="30"/>
      <c r="K33" s="30"/>
      <c r="L33" s="30"/>
      <c r="M33" s="30"/>
      <c r="N33" s="30"/>
      <c r="O33" s="31"/>
      <c r="P33" s="7"/>
      <c r="Q33" s="7"/>
      <c r="R33" s="1"/>
      <c r="S33" s="1"/>
      <c r="T33" s="1"/>
      <c r="U33" s="2"/>
      <c r="V33" s="2"/>
      <c r="W33" s="2"/>
      <c r="X33" s="2"/>
      <c r="Y33" s="2"/>
      <c r="Z33" s="2"/>
    </row>
    <row r="34" spans="1:26" ht="15.75" customHeight="1">
      <c r="A34" s="36" t="s">
        <v>37</v>
      </c>
      <c r="B34" s="37">
        <v>25335728691.220001</v>
      </c>
      <c r="C34" s="38"/>
      <c r="D34" s="2"/>
      <c r="E34" s="41"/>
      <c r="F34" s="39"/>
      <c r="G34" s="39"/>
      <c r="H34" s="30"/>
      <c r="I34" s="30"/>
      <c r="J34" s="30"/>
      <c r="K34" s="30"/>
      <c r="L34" s="30"/>
      <c r="M34" s="30"/>
      <c r="N34" s="30"/>
      <c r="O34" s="31"/>
      <c r="P34" s="7"/>
      <c r="Q34" s="7"/>
      <c r="R34" s="1"/>
      <c r="S34" s="1"/>
      <c r="T34" s="1"/>
      <c r="U34" s="2"/>
      <c r="V34" s="2"/>
      <c r="W34" s="2"/>
      <c r="X34" s="2"/>
      <c r="Y34" s="2"/>
      <c r="Z34" s="2"/>
    </row>
    <row r="35" spans="1:26" ht="15.75" customHeight="1">
      <c r="A35" s="42" t="s">
        <v>38</v>
      </c>
      <c r="B35" s="43">
        <v>316379713.09000003</v>
      </c>
      <c r="C35" s="44">
        <v>1.2487492147784174</v>
      </c>
      <c r="D35" s="2"/>
      <c r="E35" s="35"/>
      <c r="F35" s="39"/>
      <c r="G35" s="30"/>
      <c r="H35" s="30"/>
      <c r="I35" s="30"/>
      <c r="J35" s="30"/>
      <c r="K35" s="30"/>
      <c r="L35" s="30"/>
      <c r="M35" s="30"/>
      <c r="N35" s="30"/>
      <c r="O35" s="31"/>
      <c r="P35" s="7"/>
      <c r="Q35" s="7"/>
      <c r="R35" s="1"/>
      <c r="S35" s="1"/>
      <c r="T35" s="1"/>
      <c r="U35" s="2"/>
      <c r="V35" s="2"/>
      <c r="W35" s="2"/>
      <c r="X35" s="2"/>
      <c r="Y35" s="2"/>
      <c r="Z35" s="2"/>
    </row>
    <row r="36" spans="1:26" ht="15.75" customHeight="1">
      <c r="A36" s="36" t="s">
        <v>39</v>
      </c>
      <c r="B36" s="37">
        <v>395237367.57999998</v>
      </c>
      <c r="C36" s="38">
        <v>1.5599999999880325</v>
      </c>
      <c r="D36" s="2"/>
      <c r="E36" s="35"/>
      <c r="F36" s="39"/>
      <c r="G36" s="30"/>
      <c r="H36" s="30"/>
      <c r="I36" s="30"/>
      <c r="J36" s="30"/>
      <c r="K36" s="30"/>
      <c r="L36" s="30"/>
      <c r="M36" s="30"/>
      <c r="N36" s="30"/>
      <c r="O36" s="31"/>
      <c r="P36" s="7"/>
      <c r="Q36" s="7"/>
      <c r="R36" s="1"/>
      <c r="S36" s="1"/>
      <c r="T36" s="1"/>
      <c r="U36" s="2"/>
      <c r="V36" s="2"/>
      <c r="W36" s="2"/>
      <c r="X36" s="2"/>
      <c r="Y36" s="2"/>
      <c r="Z36" s="2"/>
    </row>
    <row r="37" spans="1:26" ht="15.75" customHeight="1">
      <c r="A37" s="36" t="s">
        <v>40</v>
      </c>
      <c r="B37" s="37">
        <v>375475499.19999999</v>
      </c>
      <c r="C37" s="38">
        <v>1.482</v>
      </c>
      <c r="D37" s="2"/>
      <c r="E37" s="35"/>
      <c r="F37" s="39"/>
      <c r="G37" s="30"/>
      <c r="H37" s="30"/>
      <c r="I37" s="30"/>
      <c r="J37" s="30"/>
      <c r="K37" s="30"/>
      <c r="L37" s="30"/>
      <c r="M37" s="30"/>
      <c r="N37" s="30"/>
      <c r="O37" s="31"/>
      <c r="P37" s="7"/>
      <c r="Q37" s="7"/>
      <c r="R37" s="1"/>
      <c r="S37" s="1"/>
      <c r="T37" s="1"/>
      <c r="U37" s="2"/>
      <c r="V37" s="2"/>
      <c r="W37" s="2"/>
      <c r="X37" s="2"/>
      <c r="Y37" s="2"/>
      <c r="Z37" s="2"/>
    </row>
    <row r="38" spans="1:26" ht="15.75" customHeight="1">
      <c r="A38" s="36" t="s">
        <v>41</v>
      </c>
      <c r="B38" s="37">
        <v>355713630.81999999</v>
      </c>
      <c r="C38" s="38">
        <v>1.4040000000000001</v>
      </c>
      <c r="D38" s="2"/>
      <c r="E38" s="35"/>
      <c r="F38" s="39"/>
      <c r="G38" s="30"/>
      <c r="H38" s="30"/>
      <c r="I38" s="30"/>
      <c r="J38" s="30"/>
      <c r="K38" s="30"/>
      <c r="L38" s="30"/>
      <c r="M38" s="30"/>
      <c r="N38" s="30"/>
      <c r="O38" s="31"/>
      <c r="P38" s="7"/>
      <c r="Q38" s="7"/>
      <c r="R38" s="1"/>
      <c r="S38" s="1"/>
      <c r="T38" s="1"/>
      <c r="U38" s="2"/>
      <c r="V38" s="2"/>
      <c r="W38" s="2"/>
      <c r="X38" s="2"/>
      <c r="Y38" s="2"/>
      <c r="Z38" s="2"/>
    </row>
    <row r="39" spans="1:26" ht="9" customHeight="1">
      <c r="A39" s="45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1"/>
      <c r="P39" s="7"/>
      <c r="Q39" s="7"/>
      <c r="R39" s="1"/>
      <c r="S39" s="1"/>
      <c r="T39" s="1"/>
      <c r="U39" s="2"/>
      <c r="V39" s="2"/>
      <c r="W39" s="2"/>
      <c r="X39" s="2"/>
      <c r="Y39" s="2"/>
      <c r="Z39" s="2"/>
    </row>
    <row r="40" spans="1:26" ht="10.5" customHeight="1">
      <c r="A40" s="46" t="s">
        <v>42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30"/>
      <c r="O40" s="31"/>
      <c r="P40" s="7"/>
      <c r="Q40" s="7"/>
      <c r="R40" s="1"/>
      <c r="S40" s="1"/>
      <c r="T40" s="1"/>
      <c r="U40" s="2"/>
      <c r="V40" s="2"/>
      <c r="W40" s="2"/>
      <c r="X40" s="2"/>
      <c r="Y40" s="2"/>
      <c r="Z40" s="2"/>
    </row>
    <row r="41" spans="1:26" ht="11.25" customHeight="1">
      <c r="A41" s="46" t="s">
        <v>43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1"/>
      <c r="P41" s="7"/>
      <c r="Q41" s="7"/>
      <c r="R41" s="1"/>
      <c r="S41" s="1"/>
      <c r="T41" s="1"/>
      <c r="U41" s="2"/>
      <c r="V41" s="2"/>
      <c r="W41" s="2"/>
      <c r="X41" s="2"/>
      <c r="Y41" s="2"/>
      <c r="Z41" s="2"/>
    </row>
    <row r="42" spans="1:26" ht="9.75" customHeight="1">
      <c r="A42" s="46" t="s">
        <v>44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1"/>
      <c r="P42" s="7"/>
      <c r="Q42" s="7"/>
      <c r="R42" s="1"/>
      <c r="S42" s="1"/>
      <c r="T42" s="1"/>
      <c r="U42" s="2"/>
      <c r="V42" s="2"/>
      <c r="W42" s="2"/>
      <c r="X42" s="2"/>
      <c r="Y42" s="2"/>
      <c r="Z42" s="2"/>
    </row>
    <row r="43" spans="1:26" ht="12" customHeight="1">
      <c r="A43" s="46" t="s">
        <v>45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1"/>
      <c r="P43" s="7"/>
      <c r="Q43" s="7"/>
      <c r="R43" s="1"/>
      <c r="S43" s="1"/>
      <c r="T43" s="1"/>
      <c r="U43" s="2"/>
      <c r="V43" s="2"/>
      <c r="W43" s="2"/>
      <c r="X43" s="2"/>
      <c r="Y43" s="2"/>
      <c r="Z43" s="2"/>
    </row>
    <row r="44" spans="1:26" ht="10.5" customHeight="1">
      <c r="A44" s="46" t="s">
        <v>46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47"/>
      <c r="P44" s="1"/>
      <c r="Q44" s="1"/>
      <c r="R44" s="1"/>
      <c r="S44" s="1"/>
      <c r="T44" s="1"/>
      <c r="U44" s="2"/>
      <c r="V44" s="2"/>
      <c r="W44" s="2"/>
      <c r="X44" s="2"/>
      <c r="Y44" s="2"/>
      <c r="Z44" s="2"/>
    </row>
    <row r="45" spans="1:26" ht="15.75" customHeight="1">
      <c r="A45" s="48" t="s">
        <v>47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50"/>
      <c r="P45" s="1"/>
      <c r="Q45" s="1"/>
      <c r="R45" s="1"/>
      <c r="S45" s="1"/>
      <c r="T45" s="1"/>
      <c r="U45" s="2"/>
      <c r="V45" s="2"/>
      <c r="W45" s="2"/>
      <c r="X45" s="2"/>
      <c r="Y45" s="2"/>
      <c r="Z45" s="2"/>
    </row>
    <row r="46" spans="1:26" ht="12.75" customHeight="1">
      <c r="A46" s="51" t="s">
        <v>48</v>
      </c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3"/>
      <c r="P46" s="1"/>
      <c r="Q46" s="1"/>
      <c r="R46" s="1"/>
      <c r="S46" s="1"/>
      <c r="T46" s="1"/>
      <c r="U46" s="2"/>
      <c r="V46" s="2"/>
      <c r="W46" s="2"/>
      <c r="X46" s="2"/>
      <c r="Y46" s="2"/>
      <c r="Z46" s="2"/>
    </row>
    <row r="47" spans="1:26" ht="12.75" customHeight="1">
      <c r="A47" s="51" t="s">
        <v>49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3"/>
      <c r="P47" s="1"/>
      <c r="Q47" s="1"/>
      <c r="R47" s="1"/>
      <c r="S47" s="1"/>
      <c r="T47" s="1"/>
      <c r="U47" s="2"/>
      <c r="V47" s="2"/>
      <c r="W47" s="2"/>
      <c r="X47" s="2"/>
      <c r="Y47" s="2"/>
      <c r="Z47" s="2"/>
    </row>
    <row r="48" spans="1:26" ht="30.75" customHeight="1">
      <c r="A48" s="125" t="s">
        <v>50</v>
      </c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7"/>
      <c r="P48" s="1"/>
      <c r="Q48" s="1"/>
      <c r="R48" s="1"/>
      <c r="S48" s="1"/>
      <c r="T48" s="1"/>
      <c r="U48" s="2"/>
      <c r="V48" s="2"/>
      <c r="W48" s="2"/>
      <c r="X48" s="2"/>
      <c r="Y48" s="2"/>
      <c r="Z48" s="2"/>
    </row>
    <row r="49" spans="1:26" ht="20.25" customHeight="1">
      <c r="A49" s="128" t="s">
        <v>51</v>
      </c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7"/>
      <c r="P49" s="1"/>
      <c r="Q49" s="1"/>
      <c r="R49" s="1"/>
      <c r="S49" s="1"/>
      <c r="T49" s="1"/>
      <c r="U49" s="2"/>
      <c r="V49" s="2"/>
      <c r="W49" s="2"/>
      <c r="X49" s="2"/>
      <c r="Y49" s="2"/>
      <c r="Z49" s="2"/>
    </row>
    <row r="50" spans="1:26" ht="12.75" customHeight="1">
      <c r="A50" s="125" t="s">
        <v>52</v>
      </c>
      <c r="B50" s="126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7"/>
      <c r="P50" s="1"/>
      <c r="Q50" s="1"/>
      <c r="R50" s="1"/>
      <c r="S50" s="1"/>
      <c r="T50" s="1"/>
      <c r="U50" s="2"/>
      <c r="V50" s="2"/>
      <c r="W50" s="2"/>
      <c r="X50" s="2"/>
      <c r="Y50" s="2"/>
      <c r="Z50" s="2"/>
    </row>
    <row r="51" spans="1:26" ht="12" customHeight="1">
      <c r="A51" s="54" t="s">
        <v>53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47"/>
      <c r="P51" s="1"/>
      <c r="Q51" s="1"/>
      <c r="R51" s="1"/>
      <c r="S51" s="1"/>
      <c r="T51" s="1"/>
      <c r="U51" s="2"/>
      <c r="V51" s="2"/>
      <c r="W51" s="2"/>
      <c r="X51" s="2"/>
      <c r="Y51" s="2"/>
      <c r="Z51" s="2"/>
    </row>
    <row r="52" spans="1:26" ht="15.75" customHeight="1">
      <c r="A52" s="55" t="s">
        <v>54</v>
      </c>
      <c r="B52" s="56">
        <v>316379713.08999997</v>
      </c>
      <c r="C52" s="57" t="s">
        <v>55</v>
      </c>
      <c r="D52" s="2"/>
      <c r="E52" s="2"/>
      <c r="F52" s="2"/>
      <c r="G52" s="2"/>
      <c r="H52" s="2"/>
      <c r="I52" s="1"/>
      <c r="J52" s="1"/>
      <c r="K52" s="1"/>
      <c r="L52" s="1"/>
      <c r="M52" s="1"/>
      <c r="N52" s="1"/>
      <c r="O52" s="47"/>
      <c r="P52" s="1"/>
      <c r="Q52" s="1"/>
      <c r="R52" s="1"/>
      <c r="S52" s="1"/>
      <c r="T52" s="1"/>
      <c r="U52" s="2"/>
      <c r="V52" s="2"/>
      <c r="W52" s="2"/>
      <c r="X52" s="2"/>
      <c r="Y52" s="2"/>
      <c r="Z52" s="2"/>
    </row>
    <row r="53" spans="1:26" ht="15.75" customHeight="1">
      <c r="A53" s="55" t="s">
        <v>56</v>
      </c>
      <c r="B53" s="56">
        <v>1792205.4900000095</v>
      </c>
      <c r="C53" s="57" t="s">
        <v>57</v>
      </c>
      <c r="D53" s="2"/>
      <c r="E53" s="2"/>
      <c r="F53" s="2"/>
      <c r="G53" s="2"/>
      <c r="H53" s="2"/>
      <c r="I53" s="1"/>
      <c r="J53" s="1"/>
      <c r="K53" s="1"/>
      <c r="L53" s="1"/>
      <c r="M53" s="1"/>
      <c r="N53" s="1"/>
      <c r="O53" s="47"/>
      <c r="P53" s="1"/>
      <c r="Q53" s="1"/>
      <c r="R53" s="1"/>
      <c r="S53" s="1"/>
      <c r="T53" s="1"/>
      <c r="U53" s="2"/>
      <c r="V53" s="2"/>
      <c r="W53" s="2"/>
      <c r="X53" s="2"/>
      <c r="Y53" s="2"/>
      <c r="Z53" s="2"/>
    </row>
    <row r="54" spans="1:26" ht="15.75" customHeight="1">
      <c r="A54" s="55" t="s">
        <v>58</v>
      </c>
      <c r="B54" s="56">
        <v>318171918.57999998</v>
      </c>
      <c r="C54" s="57" t="s">
        <v>59</v>
      </c>
      <c r="D54" s="2"/>
      <c r="E54" s="2"/>
      <c r="F54" s="2"/>
      <c r="G54" s="2"/>
      <c r="H54" s="2"/>
      <c r="I54" s="1"/>
      <c r="J54" s="1"/>
      <c r="K54" s="1"/>
      <c r="L54" s="1"/>
      <c r="M54" s="1"/>
      <c r="N54" s="1"/>
      <c r="O54" s="47"/>
      <c r="P54" s="1"/>
      <c r="Q54" s="1"/>
      <c r="R54" s="1"/>
      <c r="S54" s="1"/>
      <c r="T54" s="1"/>
      <c r="U54" s="2"/>
      <c r="V54" s="2"/>
      <c r="W54" s="2"/>
      <c r="X54" s="2"/>
      <c r="Y54" s="2"/>
      <c r="Z54" s="2"/>
    </row>
    <row r="55" spans="1:26" ht="15.75" customHeight="1">
      <c r="A55" s="55" t="s">
        <v>60</v>
      </c>
      <c r="B55" s="56">
        <v>10542740.16</v>
      </c>
      <c r="C55" s="57" t="s">
        <v>61</v>
      </c>
      <c r="D55" s="2"/>
      <c r="E55" s="2"/>
      <c r="F55" s="2"/>
      <c r="G55" s="2"/>
      <c r="H55" s="2"/>
      <c r="I55" s="1"/>
      <c r="J55" s="1"/>
      <c r="K55" s="1"/>
      <c r="L55" s="1"/>
      <c r="M55" s="1"/>
      <c r="N55" s="1"/>
      <c r="O55" s="47"/>
      <c r="P55" s="1"/>
      <c r="Q55" s="1"/>
      <c r="R55" s="1"/>
      <c r="S55" s="1"/>
      <c r="T55" s="1"/>
      <c r="U55" s="2"/>
      <c r="V55" s="2"/>
      <c r="W55" s="2"/>
      <c r="X55" s="2"/>
      <c r="Y55" s="2"/>
      <c r="Z55" s="2"/>
    </row>
    <row r="56" spans="1:26" ht="15.75" customHeight="1">
      <c r="A56" s="55" t="s">
        <v>62</v>
      </c>
      <c r="B56" s="56">
        <v>328714658.74000001</v>
      </c>
      <c r="C56" s="57" t="s">
        <v>63</v>
      </c>
      <c r="D56" s="2"/>
      <c r="E56" s="2"/>
      <c r="F56" s="2"/>
      <c r="G56" s="2"/>
      <c r="H56" s="2"/>
      <c r="I56" s="1"/>
      <c r="J56" s="1"/>
      <c r="K56" s="1"/>
      <c r="L56" s="1"/>
      <c r="M56" s="1"/>
      <c r="N56" s="1"/>
      <c r="O56" s="47"/>
      <c r="P56" s="1"/>
      <c r="Q56" s="1"/>
      <c r="R56" s="1"/>
      <c r="S56" s="1"/>
      <c r="T56" s="1"/>
      <c r="U56" s="2"/>
      <c r="V56" s="2"/>
      <c r="W56" s="2"/>
      <c r="X56" s="2"/>
      <c r="Y56" s="2"/>
      <c r="Z56" s="2"/>
    </row>
    <row r="57" spans="1:26" ht="15.75" customHeight="1">
      <c r="A57" s="58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60"/>
      <c r="P57" s="1"/>
      <c r="Q57" s="1"/>
      <c r="R57" s="1"/>
      <c r="S57" s="1"/>
      <c r="T57" s="1"/>
      <c r="U57" s="2"/>
      <c r="V57" s="2"/>
      <c r="W57" s="2"/>
      <c r="X57" s="2"/>
      <c r="Y57" s="2"/>
      <c r="Z57" s="2"/>
    </row>
    <row r="58" spans="1:26" ht="15.75" customHeight="1">
      <c r="A58" s="6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47"/>
      <c r="P58" s="1"/>
      <c r="Q58" s="1"/>
      <c r="R58" s="1"/>
      <c r="S58" s="1"/>
      <c r="T58" s="1"/>
      <c r="U58" s="2"/>
      <c r="V58" s="2"/>
      <c r="W58" s="2"/>
      <c r="X58" s="2"/>
      <c r="Y58" s="2"/>
      <c r="Z58" s="2"/>
    </row>
    <row r="59" spans="1:26" ht="15.75" customHeight="1">
      <c r="A59" s="61" t="s">
        <v>64</v>
      </c>
      <c r="B59" s="1" t="s">
        <v>65</v>
      </c>
      <c r="C59" s="1"/>
      <c r="D59" s="1"/>
      <c r="E59" s="1"/>
      <c r="F59" s="1" t="s">
        <v>66</v>
      </c>
      <c r="G59" s="1"/>
      <c r="H59" s="1"/>
      <c r="I59" s="1"/>
      <c r="J59" s="1"/>
      <c r="K59" s="1"/>
      <c r="L59" s="1"/>
      <c r="M59" s="1"/>
      <c r="N59" s="1"/>
      <c r="O59" s="47"/>
      <c r="P59" s="1"/>
      <c r="Q59" s="1"/>
      <c r="R59" s="1"/>
      <c r="S59" s="1"/>
      <c r="T59" s="1"/>
      <c r="U59" s="2"/>
      <c r="V59" s="2"/>
      <c r="W59" s="2"/>
      <c r="X59" s="2"/>
      <c r="Y59" s="2"/>
      <c r="Z59" s="2"/>
    </row>
    <row r="60" spans="1:26" ht="15.75" customHeight="1">
      <c r="A60" s="61" t="s">
        <v>67</v>
      </c>
      <c r="B60" s="1" t="s">
        <v>68</v>
      </c>
      <c r="C60" s="1"/>
      <c r="D60" s="1"/>
      <c r="E60" s="1"/>
      <c r="F60" s="1" t="s">
        <v>69</v>
      </c>
      <c r="G60" s="1"/>
      <c r="H60" s="1"/>
      <c r="I60" s="1"/>
      <c r="J60" s="1"/>
      <c r="K60" s="1"/>
      <c r="L60" s="1"/>
      <c r="M60" s="1"/>
      <c r="N60" s="1"/>
      <c r="O60" s="47"/>
      <c r="P60" s="1"/>
      <c r="Q60" s="1"/>
      <c r="R60" s="1"/>
      <c r="S60" s="1"/>
      <c r="T60" s="1"/>
      <c r="U60" s="2"/>
      <c r="V60" s="2"/>
      <c r="W60" s="2"/>
      <c r="X60" s="2"/>
      <c r="Y60" s="2"/>
      <c r="Z60" s="2"/>
    </row>
    <row r="61" spans="1:26" ht="15.75" customHeight="1">
      <c r="A61" s="61"/>
      <c r="B61" s="1"/>
      <c r="C61" s="1"/>
      <c r="D61" s="1"/>
      <c r="E61" s="1"/>
      <c r="F61" s="1" t="s">
        <v>70</v>
      </c>
      <c r="G61" s="1"/>
      <c r="H61" s="1"/>
      <c r="I61" s="1"/>
      <c r="J61" s="1"/>
      <c r="K61" s="1"/>
      <c r="L61" s="1"/>
      <c r="M61" s="1"/>
      <c r="N61" s="1"/>
      <c r="O61" s="47"/>
      <c r="P61" s="1"/>
      <c r="Q61" s="1"/>
      <c r="R61" s="1"/>
      <c r="S61" s="1"/>
      <c r="T61" s="1"/>
      <c r="U61" s="2"/>
      <c r="V61" s="2"/>
      <c r="W61" s="2"/>
      <c r="X61" s="2"/>
      <c r="Y61" s="2"/>
      <c r="Z61" s="2"/>
    </row>
    <row r="62" spans="1:26" ht="15.75" customHeight="1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60"/>
      <c r="P62" s="1"/>
      <c r="Q62" s="1"/>
      <c r="R62" s="1"/>
      <c r="S62" s="1"/>
      <c r="T62" s="1"/>
      <c r="U62" s="2"/>
      <c r="V62" s="2"/>
      <c r="W62" s="2"/>
      <c r="X62" s="2"/>
      <c r="Y62" s="2"/>
      <c r="Z62" s="2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2"/>
      <c r="V63" s="2"/>
      <c r="W63" s="2"/>
      <c r="X63" s="2"/>
      <c r="Y63" s="2"/>
      <c r="Z63" s="2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2"/>
      <c r="V64" s="2"/>
      <c r="W64" s="2"/>
      <c r="X64" s="2"/>
      <c r="Y64" s="2"/>
      <c r="Z64" s="2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2"/>
      <c r="V65" s="2"/>
      <c r="W65" s="2"/>
      <c r="X65" s="2"/>
      <c r="Y65" s="2"/>
      <c r="Z65" s="2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2"/>
      <c r="V66" s="2"/>
      <c r="W66" s="2"/>
      <c r="X66" s="2"/>
      <c r="Y66" s="2"/>
      <c r="Z66" s="2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2"/>
      <c r="V67" s="2"/>
      <c r="W67" s="2"/>
      <c r="X67" s="2"/>
      <c r="Y67" s="2"/>
      <c r="Z67" s="2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2"/>
      <c r="V68" s="2"/>
      <c r="W68" s="2"/>
      <c r="X68" s="2"/>
      <c r="Y68" s="2"/>
      <c r="Z68" s="2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2"/>
      <c r="V69" s="2"/>
      <c r="W69" s="2"/>
      <c r="X69" s="2"/>
      <c r="Y69" s="2"/>
      <c r="Z69" s="2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2"/>
      <c r="V70" s="2"/>
      <c r="W70" s="2"/>
      <c r="X70" s="2"/>
      <c r="Y70" s="2"/>
      <c r="Z70" s="2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2"/>
      <c r="V71" s="2"/>
      <c r="W71" s="2"/>
      <c r="X71" s="2"/>
      <c r="Y71" s="2"/>
      <c r="Z71" s="2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2"/>
      <c r="V72" s="2"/>
      <c r="W72" s="2"/>
      <c r="X72" s="2"/>
      <c r="Y72" s="2"/>
      <c r="Z72" s="2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2"/>
      <c r="V73" s="2"/>
      <c r="W73" s="2"/>
      <c r="X73" s="2"/>
      <c r="Y73" s="2"/>
      <c r="Z73" s="2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2"/>
      <c r="V74" s="2"/>
      <c r="W74" s="2"/>
      <c r="X74" s="2"/>
      <c r="Y74" s="2"/>
      <c r="Z74" s="2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2"/>
      <c r="V75" s="2"/>
      <c r="W75" s="2"/>
      <c r="X75" s="2"/>
      <c r="Y75" s="2"/>
      <c r="Z75" s="2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2"/>
      <c r="V76" s="2"/>
      <c r="W76" s="2"/>
      <c r="X76" s="2"/>
      <c r="Y76" s="2"/>
      <c r="Z76" s="2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2"/>
      <c r="V77" s="2"/>
      <c r="W77" s="2"/>
      <c r="X77" s="2"/>
      <c r="Y77" s="2"/>
      <c r="Z77" s="2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2"/>
      <c r="V78" s="2"/>
      <c r="W78" s="2"/>
      <c r="X78" s="2"/>
      <c r="Y78" s="2"/>
      <c r="Z78" s="2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2"/>
      <c r="V79" s="2"/>
      <c r="W79" s="2"/>
      <c r="X79" s="2"/>
      <c r="Y79" s="2"/>
      <c r="Z79" s="2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2"/>
      <c r="V80" s="2"/>
      <c r="W80" s="2"/>
      <c r="X80" s="2"/>
      <c r="Y80" s="2"/>
      <c r="Z80" s="2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2"/>
      <c r="V81" s="2"/>
      <c r="W81" s="2"/>
      <c r="X81" s="2"/>
      <c r="Y81" s="2"/>
      <c r="Z81" s="2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2"/>
      <c r="V82" s="2"/>
      <c r="W82" s="2"/>
      <c r="X82" s="2"/>
      <c r="Y82" s="2"/>
      <c r="Z82" s="2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2"/>
      <c r="V83" s="2"/>
      <c r="W83" s="2"/>
      <c r="X83" s="2"/>
      <c r="Y83" s="2"/>
      <c r="Z83" s="2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2"/>
      <c r="V84" s="2"/>
      <c r="W84" s="2"/>
      <c r="X84" s="2"/>
      <c r="Y84" s="2"/>
      <c r="Z84" s="2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2"/>
      <c r="V85" s="2"/>
      <c r="W85" s="2"/>
      <c r="X85" s="2"/>
      <c r="Y85" s="2"/>
      <c r="Z85" s="2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2"/>
      <c r="V86" s="2"/>
      <c r="W86" s="2"/>
      <c r="X86" s="2"/>
      <c r="Y86" s="2"/>
      <c r="Z86" s="2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2"/>
      <c r="V87" s="2"/>
      <c r="W87" s="2"/>
      <c r="X87" s="2"/>
      <c r="Y87" s="2"/>
      <c r="Z87" s="2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2"/>
      <c r="V88" s="2"/>
      <c r="W88" s="2"/>
      <c r="X88" s="2"/>
      <c r="Y88" s="2"/>
      <c r="Z88" s="2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2"/>
      <c r="V89" s="2"/>
      <c r="W89" s="2"/>
      <c r="X89" s="2"/>
      <c r="Y89" s="2"/>
      <c r="Z89" s="2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2"/>
      <c r="V90" s="2"/>
      <c r="W90" s="2"/>
      <c r="X90" s="2"/>
      <c r="Y90" s="2"/>
      <c r="Z90" s="2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2"/>
      <c r="V91" s="2"/>
      <c r="W91" s="2"/>
      <c r="X91" s="2"/>
      <c r="Y91" s="2"/>
      <c r="Z91" s="2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2"/>
      <c r="V92" s="2"/>
      <c r="W92" s="2"/>
      <c r="X92" s="2"/>
      <c r="Y92" s="2"/>
      <c r="Z92" s="2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2"/>
      <c r="V93" s="2"/>
      <c r="W93" s="2"/>
      <c r="X93" s="2"/>
      <c r="Y93" s="2"/>
      <c r="Z93" s="2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2"/>
      <c r="V94" s="2"/>
      <c r="W94" s="2"/>
      <c r="X94" s="2"/>
      <c r="Y94" s="2"/>
      <c r="Z94" s="2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2"/>
      <c r="V95" s="2"/>
      <c r="W95" s="2"/>
      <c r="X95" s="2"/>
      <c r="Y95" s="2"/>
      <c r="Z95" s="2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2"/>
      <c r="V96" s="2"/>
      <c r="W96" s="2"/>
      <c r="X96" s="2"/>
      <c r="Y96" s="2"/>
      <c r="Z96" s="2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2"/>
      <c r="V97" s="2"/>
      <c r="W97" s="2"/>
      <c r="X97" s="2"/>
      <c r="Y97" s="2"/>
      <c r="Z97" s="2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2"/>
      <c r="V98" s="2"/>
      <c r="W98" s="2"/>
      <c r="X98" s="2"/>
      <c r="Y98" s="2"/>
      <c r="Z98" s="2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2"/>
      <c r="V99" s="2"/>
      <c r="W99" s="2"/>
      <c r="X99" s="2"/>
      <c r="Y99" s="2"/>
      <c r="Z99" s="2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2"/>
      <c r="V100" s="2"/>
      <c r="W100" s="2"/>
      <c r="X100" s="2"/>
      <c r="Y100" s="2"/>
      <c r="Z100" s="2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2"/>
      <c r="V101" s="2"/>
      <c r="W101" s="2"/>
      <c r="X101" s="2"/>
      <c r="Y101" s="2"/>
      <c r="Z101" s="2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2"/>
      <c r="V102" s="2"/>
      <c r="W102" s="2"/>
      <c r="X102" s="2"/>
      <c r="Y102" s="2"/>
      <c r="Z102" s="2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2"/>
      <c r="V103" s="2"/>
      <c r="W103" s="2"/>
      <c r="X103" s="2"/>
      <c r="Y103" s="2"/>
      <c r="Z103" s="2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2"/>
      <c r="V104" s="2"/>
      <c r="W104" s="2"/>
      <c r="X104" s="2"/>
      <c r="Y104" s="2"/>
      <c r="Z104" s="2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2"/>
      <c r="V105" s="2"/>
      <c r="W105" s="2"/>
      <c r="X105" s="2"/>
      <c r="Y105" s="2"/>
      <c r="Z105" s="2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2"/>
      <c r="V106" s="2"/>
      <c r="W106" s="2"/>
      <c r="X106" s="2"/>
      <c r="Y106" s="2"/>
      <c r="Z106" s="2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2"/>
      <c r="V107" s="2"/>
      <c r="W107" s="2"/>
      <c r="X107" s="2"/>
      <c r="Y107" s="2"/>
      <c r="Z107" s="2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2"/>
      <c r="V108" s="2"/>
      <c r="W108" s="2"/>
      <c r="X108" s="2"/>
      <c r="Y108" s="2"/>
      <c r="Z108" s="2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2"/>
      <c r="V109" s="2"/>
      <c r="W109" s="2"/>
      <c r="X109" s="2"/>
      <c r="Y109" s="2"/>
      <c r="Z109" s="2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2"/>
      <c r="V110" s="2"/>
      <c r="W110" s="2"/>
      <c r="X110" s="2"/>
      <c r="Y110" s="2"/>
      <c r="Z110" s="2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2"/>
      <c r="V111" s="2"/>
      <c r="W111" s="2"/>
      <c r="X111" s="2"/>
      <c r="Y111" s="2"/>
      <c r="Z111" s="2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2"/>
      <c r="V112" s="2"/>
      <c r="W112" s="2"/>
      <c r="X112" s="2"/>
      <c r="Y112" s="2"/>
      <c r="Z112" s="2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2"/>
      <c r="V113" s="2"/>
      <c r="W113" s="2"/>
      <c r="X113" s="2"/>
      <c r="Y113" s="2"/>
      <c r="Z113" s="2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2"/>
      <c r="V114" s="2"/>
      <c r="W114" s="2"/>
      <c r="X114" s="2"/>
      <c r="Y114" s="2"/>
      <c r="Z114" s="2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2"/>
      <c r="V115" s="2"/>
      <c r="W115" s="2"/>
      <c r="X115" s="2"/>
      <c r="Y115" s="2"/>
      <c r="Z115" s="2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2"/>
      <c r="V116" s="2"/>
      <c r="W116" s="2"/>
      <c r="X116" s="2"/>
      <c r="Y116" s="2"/>
      <c r="Z116" s="2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2"/>
      <c r="V117" s="2"/>
      <c r="W117" s="2"/>
      <c r="X117" s="2"/>
      <c r="Y117" s="2"/>
      <c r="Z117" s="2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2"/>
      <c r="V118" s="2"/>
      <c r="W118" s="2"/>
      <c r="X118" s="2"/>
      <c r="Y118" s="2"/>
      <c r="Z118" s="2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2"/>
      <c r="V119" s="2"/>
      <c r="W119" s="2"/>
      <c r="X119" s="2"/>
      <c r="Y119" s="2"/>
      <c r="Z119" s="2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2"/>
      <c r="V120" s="2"/>
      <c r="W120" s="2"/>
      <c r="X120" s="2"/>
      <c r="Y120" s="2"/>
      <c r="Z120" s="2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2"/>
      <c r="V121" s="2"/>
      <c r="W121" s="2"/>
      <c r="X121" s="2"/>
      <c r="Y121" s="2"/>
      <c r="Z121" s="2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2"/>
      <c r="V122" s="2"/>
      <c r="W122" s="2"/>
      <c r="X122" s="2"/>
      <c r="Y122" s="2"/>
      <c r="Z122" s="2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2"/>
      <c r="V123" s="2"/>
      <c r="W123" s="2"/>
      <c r="X123" s="2"/>
      <c r="Y123" s="2"/>
      <c r="Z123" s="2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2"/>
      <c r="V124" s="2"/>
      <c r="W124" s="2"/>
      <c r="X124" s="2"/>
      <c r="Y124" s="2"/>
      <c r="Z124" s="2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2"/>
      <c r="V125" s="2"/>
      <c r="W125" s="2"/>
      <c r="X125" s="2"/>
      <c r="Y125" s="2"/>
      <c r="Z125" s="2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2"/>
      <c r="V126" s="2"/>
      <c r="W126" s="2"/>
      <c r="X126" s="2"/>
      <c r="Y126" s="2"/>
      <c r="Z126" s="2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2"/>
      <c r="V127" s="2"/>
      <c r="W127" s="2"/>
      <c r="X127" s="2"/>
      <c r="Y127" s="2"/>
      <c r="Z127" s="2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2"/>
      <c r="V128" s="2"/>
      <c r="W128" s="2"/>
      <c r="X128" s="2"/>
      <c r="Y128" s="2"/>
      <c r="Z128" s="2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2"/>
      <c r="V129" s="2"/>
      <c r="W129" s="2"/>
      <c r="X129" s="2"/>
      <c r="Y129" s="2"/>
      <c r="Z129" s="2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2"/>
      <c r="V130" s="2"/>
      <c r="W130" s="2"/>
      <c r="X130" s="2"/>
      <c r="Y130" s="2"/>
      <c r="Z130" s="2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2"/>
      <c r="V131" s="2"/>
      <c r="W131" s="2"/>
      <c r="X131" s="2"/>
      <c r="Y131" s="2"/>
      <c r="Z131" s="2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2"/>
      <c r="V132" s="2"/>
      <c r="W132" s="2"/>
      <c r="X132" s="2"/>
      <c r="Y132" s="2"/>
      <c r="Z132" s="2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2"/>
      <c r="V133" s="2"/>
      <c r="W133" s="2"/>
      <c r="X133" s="2"/>
      <c r="Y133" s="2"/>
      <c r="Z133" s="2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2"/>
      <c r="V134" s="2"/>
      <c r="W134" s="2"/>
      <c r="X134" s="2"/>
      <c r="Y134" s="2"/>
      <c r="Z134" s="2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2"/>
      <c r="V135" s="2"/>
      <c r="W135" s="2"/>
      <c r="X135" s="2"/>
      <c r="Y135" s="2"/>
      <c r="Z135" s="2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2"/>
      <c r="V136" s="2"/>
      <c r="W136" s="2"/>
      <c r="X136" s="2"/>
      <c r="Y136" s="2"/>
      <c r="Z136" s="2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2"/>
      <c r="V137" s="2"/>
      <c r="W137" s="2"/>
      <c r="X137" s="2"/>
      <c r="Y137" s="2"/>
      <c r="Z137" s="2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2"/>
      <c r="V138" s="2"/>
      <c r="W138" s="2"/>
      <c r="X138" s="2"/>
      <c r="Y138" s="2"/>
      <c r="Z138" s="2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2"/>
      <c r="V139" s="2"/>
      <c r="W139" s="2"/>
      <c r="X139" s="2"/>
      <c r="Y139" s="2"/>
      <c r="Z139" s="2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2"/>
      <c r="V140" s="2"/>
      <c r="W140" s="2"/>
      <c r="X140" s="2"/>
      <c r="Y140" s="2"/>
      <c r="Z140" s="2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2"/>
      <c r="V141" s="2"/>
      <c r="W141" s="2"/>
      <c r="X141" s="2"/>
      <c r="Y141" s="2"/>
      <c r="Z141" s="2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2"/>
      <c r="V142" s="2"/>
      <c r="W142" s="2"/>
      <c r="X142" s="2"/>
      <c r="Y142" s="2"/>
      <c r="Z142" s="2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2"/>
      <c r="V143" s="2"/>
      <c r="W143" s="2"/>
      <c r="X143" s="2"/>
      <c r="Y143" s="2"/>
      <c r="Z143" s="2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2"/>
      <c r="V144" s="2"/>
      <c r="W144" s="2"/>
      <c r="X144" s="2"/>
      <c r="Y144" s="2"/>
      <c r="Z144" s="2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2"/>
      <c r="V145" s="2"/>
      <c r="W145" s="2"/>
      <c r="X145" s="2"/>
      <c r="Y145" s="2"/>
      <c r="Z145" s="2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2"/>
      <c r="V146" s="2"/>
      <c r="W146" s="2"/>
      <c r="X146" s="2"/>
      <c r="Y146" s="2"/>
      <c r="Z146" s="2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2"/>
      <c r="V147" s="2"/>
      <c r="W147" s="2"/>
      <c r="X147" s="2"/>
      <c r="Y147" s="2"/>
      <c r="Z147" s="2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2"/>
      <c r="V148" s="2"/>
      <c r="W148" s="2"/>
      <c r="X148" s="2"/>
      <c r="Y148" s="2"/>
      <c r="Z148" s="2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2"/>
      <c r="V149" s="2"/>
      <c r="W149" s="2"/>
      <c r="X149" s="2"/>
      <c r="Y149" s="2"/>
      <c r="Z149" s="2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2"/>
      <c r="V150" s="2"/>
      <c r="W150" s="2"/>
      <c r="X150" s="2"/>
      <c r="Y150" s="2"/>
      <c r="Z150" s="2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2"/>
      <c r="V151" s="2"/>
      <c r="W151" s="2"/>
      <c r="X151" s="2"/>
      <c r="Y151" s="2"/>
      <c r="Z151" s="2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2"/>
      <c r="V152" s="2"/>
      <c r="W152" s="2"/>
      <c r="X152" s="2"/>
      <c r="Y152" s="2"/>
      <c r="Z152" s="2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2"/>
      <c r="V153" s="2"/>
      <c r="W153" s="2"/>
      <c r="X153" s="2"/>
      <c r="Y153" s="2"/>
      <c r="Z153" s="2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2"/>
      <c r="V154" s="2"/>
      <c r="W154" s="2"/>
      <c r="X154" s="2"/>
      <c r="Y154" s="2"/>
      <c r="Z154" s="2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2"/>
      <c r="V155" s="2"/>
      <c r="W155" s="2"/>
      <c r="X155" s="2"/>
      <c r="Y155" s="2"/>
      <c r="Z155" s="2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2"/>
      <c r="V156" s="2"/>
      <c r="W156" s="2"/>
      <c r="X156" s="2"/>
      <c r="Y156" s="2"/>
      <c r="Z156" s="2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2"/>
      <c r="V157" s="2"/>
      <c r="W157" s="2"/>
      <c r="X157" s="2"/>
      <c r="Y157" s="2"/>
      <c r="Z157" s="2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2"/>
      <c r="V158" s="2"/>
      <c r="W158" s="2"/>
      <c r="X158" s="2"/>
      <c r="Y158" s="2"/>
      <c r="Z158" s="2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2"/>
      <c r="V159" s="2"/>
      <c r="W159" s="2"/>
      <c r="X159" s="2"/>
      <c r="Y159" s="2"/>
      <c r="Z159" s="2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2"/>
      <c r="V160" s="2"/>
      <c r="W160" s="2"/>
      <c r="X160" s="2"/>
      <c r="Y160" s="2"/>
      <c r="Z160" s="2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2"/>
      <c r="V161" s="2"/>
      <c r="W161" s="2"/>
      <c r="X161" s="2"/>
      <c r="Y161" s="2"/>
      <c r="Z161" s="2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2"/>
      <c r="V162" s="2"/>
      <c r="W162" s="2"/>
      <c r="X162" s="2"/>
      <c r="Y162" s="2"/>
      <c r="Z162" s="2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2"/>
      <c r="V163" s="2"/>
      <c r="W163" s="2"/>
      <c r="X163" s="2"/>
      <c r="Y163" s="2"/>
      <c r="Z163" s="2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2"/>
      <c r="V164" s="2"/>
      <c r="W164" s="2"/>
      <c r="X164" s="2"/>
      <c r="Y164" s="2"/>
      <c r="Z164" s="2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2"/>
      <c r="V165" s="2"/>
      <c r="W165" s="2"/>
      <c r="X165" s="2"/>
      <c r="Y165" s="2"/>
      <c r="Z165" s="2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2"/>
      <c r="V166" s="2"/>
      <c r="W166" s="2"/>
      <c r="X166" s="2"/>
      <c r="Y166" s="2"/>
      <c r="Z166" s="2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2"/>
      <c r="V167" s="2"/>
      <c r="W167" s="2"/>
      <c r="X167" s="2"/>
      <c r="Y167" s="2"/>
      <c r="Z167" s="2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2"/>
      <c r="V168" s="2"/>
      <c r="W168" s="2"/>
      <c r="X168" s="2"/>
      <c r="Y168" s="2"/>
      <c r="Z168" s="2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2"/>
      <c r="V169" s="2"/>
      <c r="W169" s="2"/>
      <c r="X169" s="2"/>
      <c r="Y169" s="2"/>
      <c r="Z169" s="2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2"/>
      <c r="V170" s="2"/>
      <c r="W170" s="2"/>
      <c r="X170" s="2"/>
      <c r="Y170" s="2"/>
      <c r="Z170" s="2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2"/>
      <c r="V171" s="2"/>
      <c r="W171" s="2"/>
      <c r="X171" s="2"/>
      <c r="Y171" s="2"/>
      <c r="Z171" s="2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2"/>
      <c r="V172" s="2"/>
      <c r="W172" s="2"/>
      <c r="X172" s="2"/>
      <c r="Y172" s="2"/>
      <c r="Z172" s="2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2"/>
      <c r="V173" s="2"/>
      <c r="W173" s="2"/>
      <c r="X173" s="2"/>
      <c r="Y173" s="2"/>
      <c r="Z173" s="2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2"/>
      <c r="V174" s="2"/>
      <c r="W174" s="2"/>
      <c r="X174" s="2"/>
      <c r="Y174" s="2"/>
      <c r="Z174" s="2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2"/>
      <c r="V175" s="2"/>
      <c r="W175" s="2"/>
      <c r="X175" s="2"/>
      <c r="Y175" s="2"/>
      <c r="Z175" s="2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2"/>
      <c r="V176" s="2"/>
      <c r="W176" s="2"/>
      <c r="X176" s="2"/>
      <c r="Y176" s="2"/>
      <c r="Z176" s="2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2"/>
      <c r="V177" s="2"/>
      <c r="W177" s="2"/>
      <c r="X177" s="2"/>
      <c r="Y177" s="2"/>
      <c r="Z177" s="2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2"/>
      <c r="V178" s="2"/>
      <c r="W178" s="2"/>
      <c r="X178" s="2"/>
      <c r="Y178" s="2"/>
      <c r="Z178" s="2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2"/>
      <c r="V179" s="2"/>
      <c r="W179" s="2"/>
      <c r="X179" s="2"/>
      <c r="Y179" s="2"/>
      <c r="Z179" s="2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2"/>
      <c r="V180" s="2"/>
      <c r="W180" s="2"/>
      <c r="X180" s="2"/>
      <c r="Y180" s="2"/>
      <c r="Z180" s="2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2"/>
      <c r="V181" s="2"/>
      <c r="W181" s="2"/>
      <c r="X181" s="2"/>
      <c r="Y181" s="2"/>
      <c r="Z181" s="2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2"/>
      <c r="V182" s="2"/>
      <c r="W182" s="2"/>
      <c r="X182" s="2"/>
      <c r="Y182" s="2"/>
      <c r="Z182" s="2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2"/>
      <c r="V183" s="2"/>
      <c r="W183" s="2"/>
      <c r="X183" s="2"/>
      <c r="Y183" s="2"/>
      <c r="Z183" s="2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2"/>
      <c r="V184" s="2"/>
      <c r="W184" s="2"/>
      <c r="X184" s="2"/>
      <c r="Y184" s="2"/>
      <c r="Z184" s="2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2"/>
      <c r="V185" s="2"/>
      <c r="W185" s="2"/>
      <c r="X185" s="2"/>
      <c r="Y185" s="2"/>
      <c r="Z185" s="2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2"/>
      <c r="V186" s="2"/>
      <c r="W186" s="2"/>
      <c r="X186" s="2"/>
      <c r="Y186" s="2"/>
      <c r="Z186" s="2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2"/>
      <c r="V187" s="2"/>
      <c r="W187" s="2"/>
      <c r="X187" s="2"/>
      <c r="Y187" s="2"/>
      <c r="Z187" s="2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2"/>
      <c r="V188" s="2"/>
      <c r="W188" s="2"/>
      <c r="X188" s="2"/>
      <c r="Y188" s="2"/>
      <c r="Z188" s="2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2"/>
      <c r="V189" s="2"/>
      <c r="W189" s="2"/>
      <c r="X189" s="2"/>
      <c r="Y189" s="2"/>
      <c r="Z189" s="2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2"/>
      <c r="V190" s="2"/>
      <c r="W190" s="2"/>
      <c r="X190" s="2"/>
      <c r="Y190" s="2"/>
      <c r="Z190" s="2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2"/>
      <c r="V191" s="2"/>
      <c r="W191" s="2"/>
      <c r="X191" s="2"/>
      <c r="Y191" s="2"/>
      <c r="Z191" s="2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2"/>
      <c r="V192" s="2"/>
      <c r="W192" s="2"/>
      <c r="X192" s="2"/>
      <c r="Y192" s="2"/>
      <c r="Z192" s="2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2"/>
      <c r="V193" s="2"/>
      <c r="W193" s="2"/>
      <c r="X193" s="2"/>
      <c r="Y193" s="2"/>
      <c r="Z193" s="2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2"/>
      <c r="V194" s="2"/>
      <c r="W194" s="2"/>
      <c r="X194" s="2"/>
      <c r="Y194" s="2"/>
      <c r="Z194" s="2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2"/>
      <c r="V195" s="2"/>
      <c r="W195" s="2"/>
      <c r="X195" s="2"/>
      <c r="Y195" s="2"/>
      <c r="Z195" s="2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2"/>
      <c r="V196" s="2"/>
      <c r="W196" s="2"/>
      <c r="X196" s="2"/>
      <c r="Y196" s="2"/>
      <c r="Z196" s="2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2"/>
      <c r="V197" s="2"/>
      <c r="W197" s="2"/>
      <c r="X197" s="2"/>
      <c r="Y197" s="2"/>
      <c r="Z197" s="2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2"/>
      <c r="V198" s="2"/>
      <c r="W198" s="2"/>
      <c r="X198" s="2"/>
      <c r="Y198" s="2"/>
      <c r="Z198" s="2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2"/>
      <c r="V199" s="2"/>
      <c r="W199" s="2"/>
      <c r="X199" s="2"/>
      <c r="Y199" s="2"/>
      <c r="Z199" s="2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2"/>
      <c r="V200" s="2"/>
      <c r="W200" s="2"/>
      <c r="X200" s="2"/>
      <c r="Y200" s="2"/>
      <c r="Z200" s="2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2"/>
      <c r="V201" s="2"/>
      <c r="W201" s="2"/>
      <c r="X201" s="2"/>
      <c r="Y201" s="2"/>
      <c r="Z201" s="2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2"/>
      <c r="V202" s="2"/>
      <c r="W202" s="2"/>
      <c r="X202" s="2"/>
      <c r="Y202" s="2"/>
      <c r="Z202" s="2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2"/>
      <c r="V203" s="2"/>
      <c r="W203" s="2"/>
      <c r="X203" s="2"/>
      <c r="Y203" s="2"/>
      <c r="Z203" s="2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2"/>
      <c r="V204" s="2"/>
      <c r="W204" s="2"/>
      <c r="X204" s="2"/>
      <c r="Y204" s="2"/>
      <c r="Z204" s="2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2"/>
      <c r="V205" s="2"/>
      <c r="W205" s="2"/>
      <c r="X205" s="2"/>
      <c r="Y205" s="2"/>
      <c r="Z205" s="2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2"/>
      <c r="V206" s="2"/>
      <c r="W206" s="2"/>
      <c r="X206" s="2"/>
      <c r="Y206" s="2"/>
      <c r="Z206" s="2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2"/>
      <c r="V207" s="2"/>
      <c r="W207" s="2"/>
      <c r="X207" s="2"/>
      <c r="Y207" s="2"/>
      <c r="Z207" s="2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2"/>
      <c r="V208" s="2"/>
      <c r="W208" s="2"/>
      <c r="X208" s="2"/>
      <c r="Y208" s="2"/>
      <c r="Z208" s="2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2"/>
      <c r="V209" s="2"/>
      <c r="W209" s="2"/>
      <c r="X209" s="2"/>
      <c r="Y209" s="2"/>
      <c r="Z209" s="2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2"/>
      <c r="V210" s="2"/>
      <c r="W210" s="2"/>
      <c r="X210" s="2"/>
      <c r="Y210" s="2"/>
      <c r="Z210" s="2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2"/>
      <c r="V211" s="2"/>
      <c r="W211" s="2"/>
      <c r="X211" s="2"/>
      <c r="Y211" s="2"/>
      <c r="Z211" s="2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2"/>
      <c r="V212" s="2"/>
      <c r="W212" s="2"/>
      <c r="X212" s="2"/>
      <c r="Y212" s="2"/>
      <c r="Z212" s="2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2"/>
      <c r="V213" s="2"/>
      <c r="W213" s="2"/>
      <c r="X213" s="2"/>
      <c r="Y213" s="2"/>
      <c r="Z213" s="2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2"/>
      <c r="V214" s="2"/>
      <c r="W214" s="2"/>
      <c r="X214" s="2"/>
      <c r="Y214" s="2"/>
      <c r="Z214" s="2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2"/>
      <c r="V215" s="2"/>
      <c r="W215" s="2"/>
      <c r="X215" s="2"/>
      <c r="Y215" s="2"/>
      <c r="Z215" s="2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2"/>
      <c r="V216" s="2"/>
      <c r="W216" s="2"/>
      <c r="X216" s="2"/>
      <c r="Y216" s="2"/>
      <c r="Z216" s="2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2"/>
      <c r="V217" s="2"/>
      <c r="W217" s="2"/>
      <c r="X217" s="2"/>
      <c r="Y217" s="2"/>
      <c r="Z217" s="2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2"/>
      <c r="V218" s="2"/>
      <c r="W218" s="2"/>
      <c r="X218" s="2"/>
      <c r="Y218" s="2"/>
      <c r="Z218" s="2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2"/>
      <c r="V219" s="2"/>
      <c r="W219" s="2"/>
      <c r="X219" s="2"/>
      <c r="Y219" s="2"/>
      <c r="Z219" s="2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2"/>
      <c r="V220" s="2"/>
      <c r="W220" s="2"/>
      <c r="X220" s="2"/>
      <c r="Y220" s="2"/>
      <c r="Z220" s="2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2"/>
      <c r="V221" s="2"/>
      <c r="W221" s="2"/>
      <c r="X221" s="2"/>
      <c r="Y221" s="2"/>
      <c r="Z221" s="2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2"/>
      <c r="V222" s="2"/>
      <c r="W222" s="2"/>
      <c r="X222" s="2"/>
      <c r="Y222" s="2"/>
      <c r="Z222" s="2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2"/>
      <c r="V223" s="2"/>
      <c r="W223" s="2"/>
      <c r="X223" s="2"/>
      <c r="Y223" s="2"/>
      <c r="Z223" s="2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2"/>
      <c r="V224" s="2"/>
      <c r="W224" s="2"/>
      <c r="X224" s="2"/>
      <c r="Y224" s="2"/>
      <c r="Z224" s="2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2"/>
      <c r="V225" s="2"/>
      <c r="W225" s="2"/>
      <c r="X225" s="2"/>
      <c r="Y225" s="2"/>
      <c r="Z225" s="2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2"/>
      <c r="V226" s="2"/>
      <c r="W226" s="2"/>
      <c r="X226" s="2"/>
      <c r="Y226" s="2"/>
      <c r="Z226" s="2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2"/>
      <c r="V227" s="2"/>
      <c r="W227" s="2"/>
      <c r="X227" s="2"/>
      <c r="Y227" s="2"/>
      <c r="Z227" s="2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2"/>
      <c r="V228" s="2"/>
      <c r="W228" s="2"/>
      <c r="X228" s="2"/>
      <c r="Y228" s="2"/>
      <c r="Z228" s="2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2"/>
      <c r="V229" s="2"/>
      <c r="W229" s="2"/>
      <c r="X229" s="2"/>
      <c r="Y229" s="2"/>
      <c r="Z229" s="2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2"/>
      <c r="V230" s="2"/>
      <c r="W230" s="2"/>
      <c r="X230" s="2"/>
      <c r="Y230" s="2"/>
      <c r="Z230" s="2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2"/>
      <c r="V231" s="2"/>
      <c r="W231" s="2"/>
      <c r="X231" s="2"/>
      <c r="Y231" s="2"/>
      <c r="Z231" s="2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2"/>
      <c r="V232" s="2"/>
      <c r="W232" s="2"/>
      <c r="X232" s="2"/>
      <c r="Y232" s="2"/>
      <c r="Z232" s="2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2"/>
      <c r="V233" s="2"/>
      <c r="W233" s="2"/>
      <c r="X233" s="2"/>
      <c r="Y233" s="2"/>
      <c r="Z233" s="2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2"/>
      <c r="V234" s="2"/>
      <c r="W234" s="2"/>
      <c r="X234" s="2"/>
      <c r="Y234" s="2"/>
      <c r="Z234" s="2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2"/>
      <c r="V235" s="2"/>
      <c r="W235" s="2"/>
      <c r="X235" s="2"/>
      <c r="Y235" s="2"/>
      <c r="Z235" s="2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2"/>
      <c r="V236" s="2"/>
      <c r="W236" s="2"/>
      <c r="X236" s="2"/>
      <c r="Y236" s="2"/>
      <c r="Z236" s="2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2"/>
      <c r="V237" s="2"/>
      <c r="W237" s="2"/>
      <c r="X237" s="2"/>
      <c r="Y237" s="2"/>
      <c r="Z237" s="2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2"/>
      <c r="V238" s="2"/>
      <c r="W238" s="2"/>
      <c r="X238" s="2"/>
      <c r="Y238" s="2"/>
      <c r="Z238" s="2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2"/>
      <c r="V239" s="2"/>
      <c r="W239" s="2"/>
      <c r="X239" s="2"/>
      <c r="Y239" s="2"/>
      <c r="Z239" s="2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2"/>
      <c r="V240" s="2"/>
      <c r="W240" s="2"/>
      <c r="X240" s="2"/>
      <c r="Y240" s="2"/>
      <c r="Z240" s="2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2"/>
      <c r="V241" s="2"/>
      <c r="W241" s="2"/>
      <c r="X241" s="2"/>
      <c r="Y241" s="2"/>
      <c r="Z241" s="2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2"/>
      <c r="V242" s="2"/>
      <c r="W242" s="2"/>
      <c r="X242" s="2"/>
      <c r="Y242" s="2"/>
      <c r="Z242" s="2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2"/>
      <c r="V243" s="2"/>
      <c r="W243" s="2"/>
      <c r="X243" s="2"/>
      <c r="Y243" s="2"/>
      <c r="Z243" s="2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2"/>
      <c r="V244" s="2"/>
      <c r="W244" s="2"/>
      <c r="X244" s="2"/>
      <c r="Y244" s="2"/>
      <c r="Z244" s="2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2"/>
      <c r="V245" s="2"/>
      <c r="W245" s="2"/>
      <c r="X245" s="2"/>
      <c r="Y245" s="2"/>
      <c r="Z245" s="2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2"/>
      <c r="V246" s="2"/>
      <c r="W246" s="2"/>
      <c r="X246" s="2"/>
      <c r="Y246" s="2"/>
      <c r="Z246" s="2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2"/>
      <c r="V247" s="2"/>
      <c r="W247" s="2"/>
      <c r="X247" s="2"/>
      <c r="Y247" s="2"/>
      <c r="Z247" s="2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2"/>
      <c r="V248" s="2"/>
      <c r="W248" s="2"/>
      <c r="X248" s="2"/>
      <c r="Y248" s="2"/>
      <c r="Z248" s="2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2"/>
      <c r="V249" s="2"/>
      <c r="W249" s="2"/>
      <c r="X249" s="2"/>
      <c r="Y249" s="2"/>
      <c r="Z249" s="2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2"/>
      <c r="V250" s="2"/>
      <c r="W250" s="2"/>
      <c r="X250" s="2"/>
      <c r="Y250" s="2"/>
      <c r="Z250" s="2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2"/>
      <c r="V251" s="2"/>
      <c r="W251" s="2"/>
      <c r="X251" s="2"/>
      <c r="Y251" s="2"/>
      <c r="Z251" s="2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2"/>
      <c r="V252" s="2"/>
      <c r="W252" s="2"/>
      <c r="X252" s="2"/>
      <c r="Y252" s="2"/>
      <c r="Z252" s="2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2"/>
      <c r="V253" s="2"/>
      <c r="W253" s="2"/>
      <c r="X253" s="2"/>
      <c r="Y253" s="2"/>
      <c r="Z253" s="2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2"/>
      <c r="V254" s="2"/>
      <c r="W254" s="2"/>
      <c r="X254" s="2"/>
      <c r="Y254" s="2"/>
      <c r="Z254" s="2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2"/>
      <c r="V255" s="2"/>
      <c r="W255" s="2"/>
      <c r="X255" s="2"/>
      <c r="Y255" s="2"/>
      <c r="Z255" s="2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2"/>
      <c r="V256" s="2"/>
      <c r="W256" s="2"/>
      <c r="X256" s="2"/>
      <c r="Y256" s="2"/>
      <c r="Z256" s="2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2"/>
      <c r="V257" s="2"/>
      <c r="W257" s="2"/>
      <c r="X257" s="2"/>
      <c r="Y257" s="2"/>
      <c r="Z257" s="2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2"/>
      <c r="V258" s="2"/>
      <c r="W258" s="2"/>
      <c r="X258" s="2"/>
      <c r="Y258" s="2"/>
      <c r="Z258" s="2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2"/>
      <c r="V259" s="2"/>
      <c r="W259" s="2"/>
      <c r="X259" s="2"/>
      <c r="Y259" s="2"/>
      <c r="Z259" s="2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2"/>
      <c r="V260" s="2"/>
      <c r="W260" s="2"/>
      <c r="X260" s="2"/>
      <c r="Y260" s="2"/>
      <c r="Z260" s="2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</sheetData>
  <mergeCells count="15">
    <mergeCell ref="A48:O48"/>
    <mergeCell ref="A49:O49"/>
    <mergeCell ref="A50:O50"/>
    <mergeCell ref="A1:O1"/>
    <mergeCell ref="A2:O2"/>
    <mergeCell ref="A3:O3"/>
    <mergeCell ref="A4:O4"/>
    <mergeCell ref="A5:O5"/>
    <mergeCell ref="A6:O6"/>
    <mergeCell ref="A7:O7"/>
    <mergeCell ref="A8:O8"/>
    <mergeCell ref="N9:O9"/>
    <mergeCell ref="B12:N12"/>
    <mergeCell ref="B10:N10"/>
    <mergeCell ref="B11:N1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showGridLines="0" workbookViewId="0"/>
  </sheetViews>
  <sheetFormatPr defaultColWidth="14.42578125" defaultRowHeight="15" customHeight="1"/>
  <cols>
    <col min="1" max="1" width="45.5703125" customWidth="1"/>
    <col min="2" max="2" width="17.5703125" customWidth="1"/>
    <col min="3" max="4" width="14.5703125" customWidth="1"/>
    <col min="5" max="5" width="15.7109375" customWidth="1"/>
    <col min="6" max="6" width="10.85546875" customWidth="1"/>
    <col min="7" max="7" width="24.7109375" customWidth="1"/>
    <col min="8" max="8" width="14.5703125" customWidth="1"/>
    <col min="9" max="9" width="16.85546875" customWidth="1"/>
    <col min="10" max="10" width="18.42578125" customWidth="1"/>
    <col min="11" max="11" width="11.140625" customWidth="1"/>
    <col min="12" max="12" width="10.5703125" customWidth="1"/>
    <col min="13" max="13" width="11.28515625" customWidth="1"/>
    <col min="14" max="14" width="11.5703125" customWidth="1"/>
    <col min="15" max="15" width="11.85546875" customWidth="1"/>
    <col min="16" max="20" width="14.42578125" customWidth="1"/>
  </cols>
  <sheetData>
    <row r="1" spans="1:26" ht="12.75" customHeight="1">
      <c r="A1" s="129" t="s">
        <v>0</v>
      </c>
      <c r="B1" s="122"/>
      <c r="C1" s="122"/>
      <c r="D1" s="122"/>
      <c r="E1" s="122"/>
      <c r="F1" s="122"/>
      <c r="G1" s="122"/>
      <c r="H1" s="122"/>
      <c r="I1" s="122"/>
      <c r="J1" s="130"/>
      <c r="K1" s="62"/>
      <c r="L1" s="62"/>
      <c r="M1" s="62"/>
      <c r="N1" s="62"/>
      <c r="O1" s="62"/>
      <c r="P1" s="1"/>
      <c r="Q1" s="1"/>
      <c r="R1" s="1"/>
      <c r="S1" s="1"/>
      <c r="T1" s="1"/>
      <c r="U1" s="2"/>
      <c r="V1" s="2"/>
      <c r="W1" s="2"/>
      <c r="X1" s="2"/>
      <c r="Y1" s="2"/>
      <c r="Z1" s="2"/>
    </row>
    <row r="2" spans="1:26" ht="12.75" customHeight="1">
      <c r="A2" s="113" t="s">
        <v>1</v>
      </c>
      <c r="B2" s="114"/>
      <c r="C2" s="114"/>
      <c r="D2" s="114"/>
      <c r="E2" s="114"/>
      <c r="F2" s="114"/>
      <c r="G2" s="114"/>
      <c r="H2" s="114"/>
      <c r="I2" s="114"/>
      <c r="J2" s="115"/>
      <c r="K2" s="62"/>
      <c r="L2" s="62"/>
      <c r="M2" s="62"/>
      <c r="N2" s="62"/>
      <c r="O2" s="62"/>
      <c r="P2" s="1"/>
      <c r="Q2" s="1"/>
      <c r="R2" s="1"/>
      <c r="S2" s="1"/>
      <c r="T2" s="1"/>
      <c r="U2" s="2"/>
      <c r="V2" s="2"/>
      <c r="W2" s="2"/>
      <c r="X2" s="2"/>
      <c r="Y2" s="2"/>
      <c r="Z2" s="2"/>
    </row>
    <row r="3" spans="1:26" ht="12.75" customHeight="1">
      <c r="A3" s="113" t="s">
        <v>2</v>
      </c>
      <c r="B3" s="114"/>
      <c r="C3" s="114"/>
      <c r="D3" s="114"/>
      <c r="E3" s="114"/>
      <c r="F3" s="114"/>
      <c r="G3" s="114"/>
      <c r="H3" s="114"/>
      <c r="I3" s="114"/>
      <c r="J3" s="115"/>
      <c r="K3" s="62"/>
      <c r="L3" s="62"/>
      <c r="M3" s="62"/>
      <c r="N3" s="62"/>
      <c r="O3" s="62"/>
      <c r="P3" s="1"/>
      <c r="Q3" s="1"/>
      <c r="R3" s="1"/>
      <c r="S3" s="1"/>
      <c r="T3" s="1"/>
      <c r="U3" s="2"/>
      <c r="V3" s="2"/>
      <c r="W3" s="2"/>
      <c r="X3" s="2"/>
      <c r="Y3" s="2"/>
      <c r="Z3" s="2"/>
    </row>
    <row r="4" spans="1:26" ht="12.75" customHeight="1">
      <c r="A4" s="113" t="s">
        <v>3</v>
      </c>
      <c r="B4" s="114"/>
      <c r="C4" s="114"/>
      <c r="D4" s="114"/>
      <c r="E4" s="114"/>
      <c r="F4" s="114"/>
      <c r="G4" s="114"/>
      <c r="H4" s="114"/>
      <c r="I4" s="114"/>
      <c r="J4" s="115"/>
      <c r="K4" s="62"/>
      <c r="L4" s="62"/>
      <c r="M4" s="62"/>
      <c r="N4" s="62"/>
      <c r="O4" s="62"/>
      <c r="P4" s="1"/>
      <c r="Q4" s="1"/>
      <c r="R4" s="1"/>
      <c r="S4" s="1"/>
      <c r="T4" s="1"/>
      <c r="U4" s="2"/>
      <c r="V4" s="2"/>
      <c r="W4" s="2"/>
      <c r="X4" s="2"/>
      <c r="Y4" s="2"/>
      <c r="Z4" s="2"/>
    </row>
    <row r="5" spans="1:26" ht="12.75" customHeight="1">
      <c r="A5" s="131" t="s">
        <v>71</v>
      </c>
      <c r="B5" s="114"/>
      <c r="C5" s="114"/>
      <c r="D5" s="114"/>
      <c r="E5" s="114"/>
      <c r="F5" s="114"/>
      <c r="G5" s="114"/>
      <c r="H5" s="114"/>
      <c r="I5" s="114"/>
      <c r="J5" s="115"/>
      <c r="K5" s="63"/>
      <c r="L5" s="63"/>
      <c r="M5" s="63"/>
      <c r="N5" s="63"/>
      <c r="O5" s="63"/>
      <c r="P5" s="1"/>
      <c r="Q5" s="1"/>
      <c r="R5" s="1"/>
      <c r="S5" s="1"/>
      <c r="T5" s="1"/>
      <c r="U5" s="2"/>
      <c r="V5" s="2"/>
      <c r="W5" s="2"/>
      <c r="X5" s="2"/>
      <c r="Y5" s="2"/>
      <c r="Z5" s="2"/>
    </row>
    <row r="6" spans="1:26" ht="12.75" customHeight="1">
      <c r="A6" s="113" t="s">
        <v>5</v>
      </c>
      <c r="B6" s="114"/>
      <c r="C6" s="114"/>
      <c r="D6" s="114"/>
      <c r="E6" s="114"/>
      <c r="F6" s="114"/>
      <c r="G6" s="114"/>
      <c r="H6" s="114"/>
      <c r="I6" s="114"/>
      <c r="J6" s="115"/>
      <c r="K6" s="62"/>
      <c r="L6" s="62"/>
      <c r="M6" s="62"/>
      <c r="N6" s="62"/>
      <c r="O6" s="62"/>
      <c r="P6" s="1"/>
      <c r="Q6" s="1"/>
      <c r="R6" s="1"/>
      <c r="S6" s="1"/>
      <c r="T6" s="1"/>
      <c r="U6" s="2"/>
      <c r="V6" s="2"/>
      <c r="W6" s="2"/>
      <c r="X6" s="2"/>
      <c r="Y6" s="2"/>
      <c r="Z6" s="2"/>
    </row>
    <row r="7" spans="1:26" ht="12.75" customHeight="1">
      <c r="A7" s="113" t="s">
        <v>6</v>
      </c>
      <c r="B7" s="114"/>
      <c r="C7" s="114"/>
      <c r="D7" s="114"/>
      <c r="E7" s="114"/>
      <c r="F7" s="114"/>
      <c r="G7" s="114"/>
      <c r="H7" s="114"/>
      <c r="I7" s="114"/>
      <c r="J7" s="115"/>
      <c r="K7" s="62"/>
      <c r="L7" s="62"/>
      <c r="M7" s="62"/>
      <c r="N7" s="62"/>
      <c r="O7" s="62"/>
      <c r="P7" s="1"/>
      <c r="Q7" s="1"/>
      <c r="R7" s="1"/>
      <c r="S7" s="1"/>
      <c r="T7" s="1"/>
      <c r="U7" s="2"/>
      <c r="V7" s="2"/>
      <c r="W7" s="2"/>
      <c r="X7" s="2"/>
      <c r="Y7" s="2"/>
      <c r="Z7" s="2"/>
    </row>
    <row r="8" spans="1:26" ht="12.75" customHeight="1">
      <c r="A8" s="113" t="s">
        <v>7</v>
      </c>
      <c r="B8" s="114"/>
      <c r="C8" s="114"/>
      <c r="D8" s="114"/>
      <c r="E8" s="114"/>
      <c r="F8" s="114"/>
      <c r="G8" s="114"/>
      <c r="H8" s="114"/>
      <c r="I8" s="114"/>
      <c r="J8" s="115"/>
      <c r="K8" s="64"/>
      <c r="L8" s="64"/>
      <c r="M8" s="1"/>
      <c r="N8" s="1"/>
      <c r="O8" s="1"/>
      <c r="P8" s="1"/>
      <c r="Q8" s="1"/>
      <c r="R8" s="1"/>
      <c r="S8" s="1"/>
      <c r="T8" s="1"/>
      <c r="U8" s="2"/>
      <c r="V8" s="2"/>
      <c r="W8" s="2"/>
      <c r="X8" s="2"/>
      <c r="Y8" s="2"/>
      <c r="Z8" s="2"/>
    </row>
    <row r="9" spans="1:26" ht="12.75" customHeight="1">
      <c r="A9" s="4" t="s">
        <v>72</v>
      </c>
      <c r="B9" s="2"/>
      <c r="C9" s="65"/>
      <c r="D9" s="65"/>
      <c r="E9" s="65"/>
      <c r="F9" s="65"/>
      <c r="G9" s="65"/>
      <c r="H9" s="65"/>
      <c r="I9" s="65"/>
      <c r="J9" s="66" t="s">
        <v>73</v>
      </c>
      <c r="K9" s="64"/>
      <c r="L9" s="64"/>
      <c r="M9" s="1"/>
      <c r="N9" s="1"/>
      <c r="O9" s="1"/>
      <c r="P9" s="1"/>
      <c r="Q9" s="1"/>
      <c r="R9" s="1"/>
      <c r="S9" s="1"/>
      <c r="T9" s="1"/>
      <c r="U9" s="2"/>
      <c r="V9" s="2"/>
      <c r="W9" s="2"/>
      <c r="X9" s="2"/>
      <c r="Y9" s="2"/>
      <c r="Z9" s="2"/>
    </row>
    <row r="10" spans="1:26" ht="12.75" customHeight="1">
      <c r="A10" s="135" t="s">
        <v>74</v>
      </c>
      <c r="B10" s="134" t="s">
        <v>75</v>
      </c>
      <c r="C10" s="118" t="s">
        <v>76</v>
      </c>
      <c r="D10" s="119"/>
      <c r="E10" s="119"/>
      <c r="F10" s="120"/>
      <c r="G10" s="134" t="s">
        <v>77</v>
      </c>
      <c r="H10" s="134" t="s">
        <v>78</v>
      </c>
      <c r="I10" s="134" t="s">
        <v>79</v>
      </c>
      <c r="J10" s="134" t="s">
        <v>80</v>
      </c>
      <c r="K10" s="64"/>
      <c r="L10" s="64"/>
      <c r="M10" s="2"/>
      <c r="N10" s="1"/>
      <c r="O10" s="1"/>
      <c r="P10" s="1"/>
      <c r="Q10" s="1"/>
      <c r="R10" s="1"/>
      <c r="S10" s="1"/>
      <c r="T10" s="1"/>
      <c r="U10" s="2"/>
      <c r="V10" s="2"/>
      <c r="W10" s="2"/>
      <c r="X10" s="2"/>
      <c r="Y10" s="2"/>
      <c r="Z10" s="2"/>
    </row>
    <row r="11" spans="1:26" ht="12.75" customHeight="1">
      <c r="A11" s="136"/>
      <c r="B11" s="136"/>
      <c r="C11" s="118" t="s">
        <v>81</v>
      </c>
      <c r="D11" s="120"/>
      <c r="E11" s="132" t="s">
        <v>82</v>
      </c>
      <c r="F11" s="134" t="s">
        <v>83</v>
      </c>
      <c r="G11" s="136"/>
      <c r="H11" s="136"/>
      <c r="I11" s="136"/>
      <c r="J11" s="136"/>
      <c r="K11" s="64"/>
      <c r="L11" s="64"/>
      <c r="M11" s="1"/>
      <c r="N11" s="1"/>
      <c r="O11" s="1"/>
      <c r="P11" s="1"/>
      <c r="Q11" s="1"/>
      <c r="R11" s="1"/>
      <c r="S11" s="1"/>
      <c r="T11" s="1"/>
      <c r="U11" s="2"/>
      <c r="V11" s="2"/>
      <c r="W11" s="2"/>
      <c r="X11" s="2"/>
      <c r="Y11" s="2"/>
      <c r="Z11" s="2"/>
    </row>
    <row r="12" spans="1:26" ht="43.5" customHeight="1">
      <c r="A12" s="133"/>
      <c r="B12" s="133"/>
      <c r="C12" s="67" t="s">
        <v>84</v>
      </c>
      <c r="D12" s="67" t="s">
        <v>85</v>
      </c>
      <c r="E12" s="133"/>
      <c r="F12" s="133"/>
      <c r="G12" s="133"/>
      <c r="H12" s="133"/>
      <c r="I12" s="133"/>
      <c r="J12" s="133"/>
      <c r="K12" s="64"/>
      <c r="L12" s="64"/>
      <c r="M12" s="1"/>
      <c r="N12" s="1"/>
      <c r="O12" s="1"/>
      <c r="P12" s="1"/>
      <c r="Q12" s="1"/>
      <c r="R12" s="1"/>
      <c r="S12" s="1"/>
      <c r="T12" s="1"/>
      <c r="U12" s="2"/>
      <c r="V12" s="2"/>
      <c r="W12" s="2"/>
      <c r="X12" s="2"/>
      <c r="Y12" s="2"/>
      <c r="Z12" s="2"/>
    </row>
    <row r="13" spans="1:26" ht="12.75" customHeight="1">
      <c r="A13" s="68" t="s">
        <v>86</v>
      </c>
      <c r="B13" s="69">
        <f t="shared" ref="B13:J13" si="0">SUM(B14:B15)</f>
        <v>54109561.869999997</v>
      </c>
      <c r="C13" s="69">
        <f t="shared" si="0"/>
        <v>0</v>
      </c>
      <c r="D13" s="69">
        <f t="shared" si="0"/>
        <v>1427405.75</v>
      </c>
      <c r="E13" s="69">
        <f t="shared" si="0"/>
        <v>0</v>
      </c>
      <c r="F13" s="69">
        <f t="shared" si="0"/>
        <v>1812717.6</v>
      </c>
      <c r="G13" s="69">
        <f t="shared" si="0"/>
        <v>50869438.519999996</v>
      </c>
      <c r="H13" s="69">
        <f t="shared" si="0"/>
        <v>0</v>
      </c>
      <c r="I13" s="69">
        <f t="shared" si="0"/>
        <v>0</v>
      </c>
      <c r="J13" s="69">
        <f t="shared" si="0"/>
        <v>50869438.519999996</v>
      </c>
      <c r="K13" s="64"/>
      <c r="L13" s="64"/>
      <c r="M13" s="1"/>
      <c r="N13" s="1"/>
      <c r="O13" s="1"/>
      <c r="P13" s="1"/>
      <c r="Q13" s="1"/>
      <c r="R13" s="1"/>
      <c r="S13" s="1"/>
      <c r="T13" s="1"/>
      <c r="U13" s="2"/>
      <c r="V13" s="2"/>
      <c r="W13" s="2"/>
      <c r="X13" s="2"/>
      <c r="Y13" s="2"/>
      <c r="Z13" s="2"/>
    </row>
    <row r="14" spans="1:26" ht="12.75" customHeight="1">
      <c r="A14" s="70" t="s">
        <v>87</v>
      </c>
      <c r="B14" s="71">
        <v>4501487.54</v>
      </c>
      <c r="C14" s="71">
        <v>0</v>
      </c>
      <c r="D14" s="71">
        <v>1427405.75</v>
      </c>
      <c r="E14" s="71">
        <v>0</v>
      </c>
      <c r="F14" s="71">
        <v>1812717.6</v>
      </c>
      <c r="G14" s="71">
        <f t="shared" ref="G14:G15" si="1">B14-C14-D14-E14-F14</f>
        <v>1261364.19</v>
      </c>
      <c r="H14" s="71">
        <v>0</v>
      </c>
      <c r="I14" s="71">
        <v>0</v>
      </c>
      <c r="J14" s="71">
        <f t="shared" ref="J14:J15" si="2">G14-H14</f>
        <v>1261364.19</v>
      </c>
      <c r="K14" s="64"/>
      <c r="L14" s="64"/>
      <c r="M14" s="1"/>
      <c r="N14" s="1"/>
      <c r="O14" s="1"/>
      <c r="P14" s="1"/>
      <c r="Q14" s="1"/>
      <c r="R14" s="1"/>
      <c r="S14" s="1"/>
      <c r="T14" s="1"/>
      <c r="U14" s="2"/>
      <c r="V14" s="2"/>
      <c r="W14" s="2"/>
      <c r="X14" s="2"/>
      <c r="Y14" s="2"/>
      <c r="Z14" s="2"/>
    </row>
    <row r="15" spans="1:26" ht="12.75" customHeight="1">
      <c r="A15" s="70" t="s">
        <v>88</v>
      </c>
      <c r="B15" s="71">
        <v>49608074.329999998</v>
      </c>
      <c r="C15" s="71">
        <v>0</v>
      </c>
      <c r="D15" s="71">
        <v>0</v>
      </c>
      <c r="E15" s="71">
        <v>0</v>
      </c>
      <c r="F15" s="71">
        <v>0</v>
      </c>
      <c r="G15" s="71">
        <f t="shared" si="1"/>
        <v>49608074.329999998</v>
      </c>
      <c r="H15" s="71">
        <v>0</v>
      </c>
      <c r="I15" s="71">
        <v>0</v>
      </c>
      <c r="J15" s="71">
        <f t="shared" si="2"/>
        <v>49608074.329999998</v>
      </c>
      <c r="K15" s="64"/>
      <c r="L15" s="64"/>
      <c r="M15" s="1"/>
      <c r="N15" s="1"/>
      <c r="O15" s="1"/>
      <c r="P15" s="1"/>
      <c r="Q15" s="1"/>
      <c r="R15" s="1"/>
      <c r="S15" s="1"/>
      <c r="T15" s="1"/>
      <c r="U15" s="2"/>
      <c r="V15" s="2"/>
      <c r="W15" s="2"/>
      <c r="X15" s="2"/>
      <c r="Y15" s="2"/>
      <c r="Z15" s="2"/>
    </row>
    <row r="16" spans="1:26" ht="12.75" customHeight="1">
      <c r="A16" s="68" t="s">
        <v>89</v>
      </c>
      <c r="B16" s="72">
        <v>37200531.559999995</v>
      </c>
      <c r="C16" s="72">
        <v>0</v>
      </c>
      <c r="D16" s="72">
        <v>0</v>
      </c>
      <c r="E16" s="72">
        <v>0</v>
      </c>
      <c r="F16" s="72">
        <v>0</v>
      </c>
      <c r="G16" s="72">
        <v>37200531.559999995</v>
      </c>
      <c r="H16" s="72">
        <v>0</v>
      </c>
      <c r="I16" s="72">
        <v>0</v>
      </c>
      <c r="J16" s="69">
        <v>37200531.559999995</v>
      </c>
      <c r="K16" s="64"/>
      <c r="L16" s="64"/>
      <c r="M16" s="1"/>
      <c r="N16" s="1"/>
      <c r="O16" s="1"/>
      <c r="P16" s="1"/>
      <c r="Q16" s="1"/>
      <c r="R16" s="1"/>
      <c r="S16" s="1"/>
      <c r="T16" s="1"/>
      <c r="U16" s="2"/>
      <c r="V16" s="2"/>
      <c r="W16" s="2"/>
      <c r="X16" s="2"/>
      <c r="Y16" s="2"/>
      <c r="Z16" s="2"/>
    </row>
    <row r="17" spans="1:26" ht="12.75" customHeight="1">
      <c r="A17" s="70" t="s">
        <v>90</v>
      </c>
      <c r="B17" s="71">
        <v>0</v>
      </c>
      <c r="C17" s="71">
        <v>0</v>
      </c>
      <c r="D17" s="71">
        <v>0</v>
      </c>
      <c r="E17" s="71">
        <v>0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  <c r="K17" s="64"/>
      <c r="L17" s="64"/>
      <c r="M17" s="1"/>
      <c r="N17" s="1"/>
      <c r="O17" s="1"/>
      <c r="P17" s="1"/>
      <c r="Q17" s="1"/>
      <c r="R17" s="1"/>
      <c r="S17" s="1"/>
      <c r="T17" s="1"/>
      <c r="U17" s="2"/>
      <c r="V17" s="2"/>
      <c r="W17" s="2"/>
      <c r="X17" s="2"/>
      <c r="Y17" s="2"/>
      <c r="Z17" s="2"/>
    </row>
    <row r="18" spans="1:26" ht="12.75" customHeight="1">
      <c r="A18" s="70" t="s">
        <v>91</v>
      </c>
      <c r="B18" s="71">
        <v>0</v>
      </c>
      <c r="C18" s="71">
        <v>0</v>
      </c>
      <c r="D18" s="71">
        <v>0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64"/>
      <c r="L18" s="64"/>
      <c r="M18" s="1"/>
      <c r="N18" s="1"/>
      <c r="O18" s="1"/>
      <c r="P18" s="1"/>
      <c r="Q18" s="1"/>
      <c r="R18" s="1"/>
      <c r="S18" s="1"/>
      <c r="T18" s="1"/>
      <c r="U18" s="2"/>
      <c r="V18" s="2"/>
      <c r="W18" s="2"/>
      <c r="X18" s="2"/>
      <c r="Y18" s="2"/>
      <c r="Z18" s="2"/>
    </row>
    <row r="19" spans="1:26" ht="12.75" customHeight="1">
      <c r="A19" s="70" t="s">
        <v>92</v>
      </c>
      <c r="B19" s="71">
        <v>2731007.44</v>
      </c>
      <c r="C19" s="71">
        <v>0</v>
      </c>
      <c r="D19" s="71">
        <v>0</v>
      </c>
      <c r="E19" s="71">
        <v>0</v>
      </c>
      <c r="F19" s="71">
        <v>0</v>
      </c>
      <c r="G19" s="71">
        <v>2731007.44</v>
      </c>
      <c r="H19" s="71">
        <v>0</v>
      </c>
      <c r="I19" s="71">
        <v>0</v>
      </c>
      <c r="J19" s="71">
        <v>2731007.44</v>
      </c>
      <c r="K19" s="64"/>
      <c r="L19" s="64"/>
      <c r="M19" s="1"/>
      <c r="N19" s="1"/>
      <c r="O19" s="1"/>
      <c r="P19" s="1"/>
      <c r="Q19" s="1"/>
      <c r="R19" s="1"/>
      <c r="S19" s="1"/>
      <c r="T19" s="1"/>
      <c r="U19" s="2"/>
      <c r="V19" s="2"/>
      <c r="W19" s="2"/>
      <c r="X19" s="2"/>
      <c r="Y19" s="2"/>
      <c r="Z19" s="2"/>
    </row>
    <row r="20" spans="1:26" ht="12.75" customHeight="1">
      <c r="A20" s="70" t="s">
        <v>93</v>
      </c>
      <c r="B20" s="71">
        <v>0</v>
      </c>
      <c r="C20" s="71">
        <v>0</v>
      </c>
      <c r="D20" s="71">
        <v>0</v>
      </c>
      <c r="E20" s="71">
        <v>0</v>
      </c>
      <c r="F20" s="71">
        <v>0</v>
      </c>
      <c r="G20" s="71">
        <v>0</v>
      </c>
      <c r="H20" s="71">
        <v>0</v>
      </c>
      <c r="I20" s="71">
        <v>0</v>
      </c>
      <c r="J20" s="71">
        <v>0</v>
      </c>
      <c r="K20" s="64"/>
      <c r="L20" s="64"/>
      <c r="M20" s="1"/>
      <c r="N20" s="1"/>
      <c r="O20" s="1"/>
      <c r="P20" s="1"/>
      <c r="Q20" s="1"/>
      <c r="R20" s="1"/>
      <c r="S20" s="1"/>
      <c r="T20" s="1"/>
      <c r="U20" s="2"/>
      <c r="V20" s="2"/>
      <c r="W20" s="2"/>
      <c r="X20" s="2"/>
      <c r="Y20" s="2"/>
      <c r="Z20" s="2"/>
    </row>
    <row r="21" spans="1:26" ht="12.75" customHeight="1">
      <c r="A21" s="70" t="s">
        <v>94</v>
      </c>
      <c r="B21" s="71">
        <v>0</v>
      </c>
      <c r="C21" s="71">
        <v>0</v>
      </c>
      <c r="D21" s="71">
        <v>0</v>
      </c>
      <c r="E21" s="71">
        <v>0</v>
      </c>
      <c r="F21" s="71">
        <v>0</v>
      </c>
      <c r="G21" s="71">
        <v>0</v>
      </c>
      <c r="H21" s="71">
        <v>0</v>
      </c>
      <c r="I21" s="71">
        <v>0</v>
      </c>
      <c r="J21" s="71">
        <v>0</v>
      </c>
      <c r="K21" s="64"/>
      <c r="L21" s="64"/>
      <c r="M21" s="1"/>
      <c r="N21" s="1"/>
      <c r="O21" s="1"/>
      <c r="P21" s="1"/>
      <c r="Q21" s="1"/>
      <c r="R21" s="1"/>
      <c r="S21" s="1"/>
      <c r="T21" s="1"/>
      <c r="U21" s="2"/>
      <c r="V21" s="2"/>
      <c r="W21" s="2"/>
      <c r="X21" s="2"/>
      <c r="Y21" s="2"/>
      <c r="Z21" s="2"/>
    </row>
    <row r="22" spans="1:26" ht="12.75" customHeight="1">
      <c r="A22" s="70" t="s">
        <v>95</v>
      </c>
      <c r="B22" s="71">
        <v>34469524.119999997</v>
      </c>
      <c r="C22" s="71">
        <v>0</v>
      </c>
      <c r="D22" s="71">
        <v>0</v>
      </c>
      <c r="E22" s="71">
        <v>0</v>
      </c>
      <c r="F22" s="71">
        <v>0</v>
      </c>
      <c r="G22" s="71">
        <v>34469524.119999997</v>
      </c>
      <c r="H22" s="71">
        <v>0</v>
      </c>
      <c r="I22" s="71">
        <v>0</v>
      </c>
      <c r="J22" s="71">
        <v>34469524.119999997</v>
      </c>
      <c r="K22" s="64"/>
      <c r="L22" s="64"/>
      <c r="M22" s="1"/>
      <c r="N22" s="1"/>
      <c r="O22" s="1"/>
      <c r="P22" s="1"/>
      <c r="Q22" s="1"/>
      <c r="R22" s="1"/>
      <c r="S22" s="1"/>
      <c r="T22" s="1"/>
      <c r="U22" s="2"/>
      <c r="V22" s="2"/>
      <c r="W22" s="2"/>
      <c r="X22" s="2"/>
      <c r="Y22" s="2"/>
      <c r="Z22" s="2"/>
    </row>
    <row r="23" spans="1:26" ht="12.75" customHeight="1">
      <c r="A23" s="73" t="s">
        <v>96</v>
      </c>
      <c r="B23" s="74">
        <v>91310093.429999992</v>
      </c>
      <c r="C23" s="74">
        <v>0</v>
      </c>
      <c r="D23" s="74">
        <v>1427405.75</v>
      </c>
      <c r="E23" s="74">
        <v>0</v>
      </c>
      <c r="F23" s="74">
        <v>1812717.6</v>
      </c>
      <c r="G23" s="74">
        <v>88069970.079999983</v>
      </c>
      <c r="H23" s="74">
        <v>0</v>
      </c>
      <c r="I23" s="74">
        <v>0</v>
      </c>
      <c r="J23" s="74">
        <v>88069970.079999983</v>
      </c>
      <c r="K23" s="75"/>
      <c r="L23" s="75"/>
      <c r="M23" s="22"/>
      <c r="N23" s="22"/>
      <c r="O23" s="22"/>
      <c r="P23" s="22"/>
      <c r="Q23" s="22"/>
      <c r="R23" s="22"/>
      <c r="S23" s="22"/>
      <c r="T23" s="22"/>
      <c r="U23" s="2"/>
      <c r="V23" s="2"/>
      <c r="W23" s="2"/>
      <c r="X23" s="2"/>
      <c r="Y23" s="2"/>
      <c r="Z23" s="2"/>
    </row>
    <row r="24" spans="1:26" ht="12" customHeight="1">
      <c r="A24" s="46" t="s">
        <v>42</v>
      </c>
      <c r="B24" s="76"/>
      <c r="C24" s="76"/>
      <c r="D24" s="76"/>
      <c r="E24" s="76"/>
      <c r="F24" s="76"/>
      <c r="G24" s="76"/>
      <c r="H24" s="76"/>
      <c r="I24" s="76"/>
      <c r="J24" s="77"/>
      <c r="K24" s="64"/>
      <c r="L24" s="64"/>
      <c r="M24" s="1"/>
      <c r="N24" s="1"/>
      <c r="O24" s="1"/>
      <c r="P24" s="1"/>
      <c r="Q24" s="1"/>
      <c r="R24" s="1"/>
      <c r="S24" s="1"/>
      <c r="T24" s="1"/>
      <c r="U24" s="2"/>
      <c r="V24" s="2"/>
      <c r="W24" s="2"/>
      <c r="X24" s="2"/>
      <c r="Y24" s="2"/>
      <c r="Z24" s="2"/>
    </row>
    <row r="25" spans="1:26" ht="12" customHeight="1">
      <c r="A25" s="46" t="s">
        <v>43</v>
      </c>
      <c r="B25" s="2"/>
      <c r="C25" s="2"/>
      <c r="D25" s="2"/>
      <c r="E25" s="2"/>
      <c r="F25" s="2"/>
      <c r="G25" s="2"/>
      <c r="H25" s="2"/>
      <c r="I25" s="2"/>
      <c r="J25" s="78"/>
      <c r="K25" s="64"/>
      <c r="L25" s="64"/>
      <c r="M25" s="1"/>
      <c r="N25" s="1"/>
      <c r="O25" s="1"/>
      <c r="P25" s="1"/>
      <c r="Q25" s="1"/>
      <c r="R25" s="1"/>
      <c r="S25" s="1"/>
      <c r="T25" s="1"/>
      <c r="U25" s="2"/>
      <c r="V25" s="2"/>
      <c r="W25" s="2"/>
      <c r="X25" s="2"/>
      <c r="Y25" s="2"/>
      <c r="Z25" s="2"/>
    </row>
    <row r="26" spans="1:26" ht="12" customHeight="1">
      <c r="A26" s="46" t="s">
        <v>44</v>
      </c>
      <c r="B26" s="64"/>
      <c r="C26" s="64"/>
      <c r="D26" s="64"/>
      <c r="E26" s="64"/>
      <c r="F26" s="64"/>
      <c r="G26" s="64"/>
      <c r="H26" s="64"/>
      <c r="I26" s="64"/>
      <c r="J26" s="79"/>
      <c r="K26" s="64"/>
      <c r="L26" s="64"/>
      <c r="M26" s="1"/>
      <c r="N26" s="1"/>
      <c r="O26" s="1"/>
      <c r="P26" s="1"/>
      <c r="Q26" s="1"/>
      <c r="R26" s="1"/>
      <c r="S26" s="1"/>
      <c r="T26" s="1"/>
      <c r="U26" s="2"/>
      <c r="V26" s="2"/>
      <c r="W26" s="2"/>
      <c r="X26" s="2"/>
      <c r="Y26" s="2"/>
      <c r="Z26" s="2"/>
    </row>
    <row r="27" spans="1:26" ht="12" customHeight="1">
      <c r="A27" s="46" t="s">
        <v>45</v>
      </c>
      <c r="B27" s="1"/>
      <c r="C27" s="1"/>
      <c r="D27" s="1"/>
      <c r="E27" s="1"/>
      <c r="F27" s="1"/>
      <c r="G27" s="1"/>
      <c r="H27" s="1"/>
      <c r="I27" s="1"/>
      <c r="J27" s="47"/>
      <c r="K27" s="1"/>
      <c r="L27" s="1"/>
      <c r="M27" s="1"/>
      <c r="N27" s="1"/>
      <c r="O27" s="1"/>
      <c r="P27" s="1"/>
      <c r="Q27" s="1"/>
      <c r="R27" s="1"/>
      <c r="S27" s="1"/>
      <c r="T27" s="1"/>
      <c r="U27" s="2"/>
      <c r="V27" s="2"/>
      <c r="W27" s="2"/>
      <c r="X27" s="2"/>
      <c r="Y27" s="2"/>
      <c r="Z27" s="2"/>
    </row>
    <row r="28" spans="1:26" ht="12" customHeight="1">
      <c r="A28" s="46" t="s">
        <v>46</v>
      </c>
      <c r="B28" s="1"/>
      <c r="C28" s="1"/>
      <c r="D28" s="1"/>
      <c r="E28" s="1"/>
      <c r="F28" s="1"/>
      <c r="G28" s="1"/>
      <c r="H28" s="1"/>
      <c r="I28" s="1"/>
      <c r="J28" s="47"/>
      <c r="K28" s="1"/>
      <c r="L28" s="1"/>
      <c r="M28" s="1"/>
      <c r="N28" s="1"/>
      <c r="O28" s="1"/>
      <c r="P28" s="1"/>
      <c r="Q28" s="1"/>
      <c r="R28" s="1"/>
      <c r="S28" s="1"/>
      <c r="T28" s="1"/>
      <c r="U28" s="2"/>
      <c r="V28" s="2"/>
      <c r="W28" s="2"/>
      <c r="X28" s="2"/>
      <c r="Y28" s="2"/>
      <c r="Z28" s="2"/>
    </row>
    <row r="29" spans="1:26" ht="12.75" customHeight="1">
      <c r="A29" s="48" t="s">
        <v>97</v>
      </c>
      <c r="B29" s="49"/>
      <c r="C29" s="49"/>
      <c r="D29" s="49"/>
      <c r="E29" s="49"/>
      <c r="F29" s="49"/>
      <c r="G29" s="49"/>
      <c r="H29" s="49"/>
      <c r="I29" s="49"/>
      <c r="J29" s="50"/>
      <c r="K29" s="1"/>
      <c r="L29" s="1"/>
      <c r="M29" s="1"/>
      <c r="N29" s="1"/>
      <c r="O29" s="1"/>
      <c r="P29" s="1"/>
      <c r="Q29" s="1"/>
      <c r="R29" s="1"/>
      <c r="S29" s="1"/>
      <c r="T29" s="1"/>
      <c r="U29" s="2"/>
      <c r="V29" s="2"/>
      <c r="W29" s="2"/>
      <c r="X29" s="2"/>
      <c r="Y29" s="2"/>
      <c r="Z29" s="2"/>
    </row>
    <row r="30" spans="1:26" ht="32.25" customHeight="1">
      <c r="A30" s="137" t="s">
        <v>98</v>
      </c>
      <c r="B30" s="138"/>
      <c r="C30" s="138"/>
      <c r="D30" s="138"/>
      <c r="E30" s="138"/>
      <c r="F30" s="138"/>
      <c r="G30" s="138"/>
      <c r="H30" s="138"/>
      <c r="I30" s="138"/>
      <c r="J30" s="139"/>
      <c r="K30" s="1"/>
      <c r="L30" s="1"/>
      <c r="M30" s="1"/>
      <c r="N30" s="1"/>
      <c r="O30" s="1"/>
      <c r="P30" s="1"/>
      <c r="Q30" s="1"/>
      <c r="R30" s="1"/>
      <c r="S30" s="1"/>
      <c r="T30" s="1"/>
      <c r="U30" s="2"/>
      <c r="V30" s="2"/>
      <c r="W30" s="2"/>
      <c r="X30" s="2"/>
      <c r="Y30" s="2"/>
      <c r="Z30" s="2"/>
    </row>
    <row r="31" spans="1:26" ht="12.75" customHeight="1">
      <c r="A31" s="61"/>
      <c r="B31" s="1"/>
      <c r="C31" s="1"/>
      <c r="D31" s="1"/>
      <c r="E31" s="1"/>
      <c r="F31" s="1"/>
      <c r="G31" s="1"/>
      <c r="H31" s="1"/>
      <c r="I31" s="1"/>
      <c r="J31" s="47"/>
      <c r="K31" s="1"/>
      <c r="L31" s="1"/>
      <c r="M31" s="1"/>
      <c r="N31" s="1"/>
      <c r="O31" s="1"/>
      <c r="P31" s="1"/>
      <c r="Q31" s="1"/>
      <c r="R31" s="1"/>
      <c r="S31" s="1"/>
      <c r="T31" s="1"/>
      <c r="U31" s="2"/>
      <c r="V31" s="2"/>
      <c r="W31" s="2"/>
      <c r="X31" s="2"/>
      <c r="Y31" s="2"/>
      <c r="Z31" s="2"/>
    </row>
    <row r="32" spans="1:26" ht="12.75" customHeight="1">
      <c r="A32" s="80" t="s">
        <v>64</v>
      </c>
      <c r="B32" s="81" t="s">
        <v>65</v>
      </c>
      <c r="C32" s="81"/>
      <c r="D32" s="81"/>
      <c r="E32" s="81"/>
      <c r="F32" s="81" t="s">
        <v>66</v>
      </c>
      <c r="G32" s="81"/>
      <c r="H32" s="1"/>
      <c r="I32" s="1"/>
      <c r="J32" s="47"/>
      <c r="K32" s="1"/>
      <c r="L32" s="1"/>
      <c r="M32" s="1"/>
      <c r="N32" s="1"/>
      <c r="O32" s="1"/>
      <c r="P32" s="1"/>
      <c r="Q32" s="1"/>
      <c r="R32" s="1"/>
      <c r="S32" s="1"/>
      <c r="T32" s="1"/>
      <c r="U32" s="2"/>
      <c r="V32" s="2"/>
      <c r="W32" s="2"/>
      <c r="X32" s="2"/>
      <c r="Y32" s="2"/>
      <c r="Z32" s="2"/>
    </row>
    <row r="33" spans="1:26" ht="12.75" customHeight="1">
      <c r="A33" s="80" t="s">
        <v>67</v>
      </c>
      <c r="B33" s="81" t="s">
        <v>68</v>
      </c>
      <c r="C33" s="81"/>
      <c r="D33" s="81"/>
      <c r="E33" s="81"/>
      <c r="F33" s="81" t="s">
        <v>69</v>
      </c>
      <c r="G33" s="81"/>
      <c r="H33" s="1"/>
      <c r="I33" s="1"/>
      <c r="J33" s="47"/>
      <c r="K33" s="1"/>
      <c r="L33" s="1"/>
      <c r="M33" s="1"/>
      <c r="N33" s="1"/>
      <c r="O33" s="1"/>
      <c r="P33" s="1"/>
      <c r="Q33" s="1"/>
      <c r="R33" s="1"/>
      <c r="S33" s="1"/>
      <c r="T33" s="1"/>
      <c r="U33" s="2"/>
      <c r="V33" s="2"/>
      <c r="W33" s="2"/>
      <c r="X33" s="2"/>
      <c r="Y33" s="2"/>
      <c r="Z33" s="2"/>
    </row>
    <row r="34" spans="1:26" ht="12.75" customHeight="1">
      <c r="A34" s="82"/>
      <c r="B34" s="83"/>
      <c r="C34" s="83"/>
      <c r="D34" s="83"/>
      <c r="E34" s="83"/>
      <c r="F34" s="83" t="s">
        <v>70</v>
      </c>
      <c r="G34" s="83"/>
      <c r="H34" s="59"/>
      <c r="I34" s="59"/>
      <c r="J34" s="60"/>
      <c r="K34" s="1"/>
      <c r="L34" s="1"/>
      <c r="M34" s="1"/>
      <c r="N34" s="1"/>
      <c r="O34" s="1"/>
      <c r="P34" s="1"/>
      <c r="Q34" s="1"/>
      <c r="R34" s="1"/>
      <c r="S34" s="1"/>
      <c r="T34" s="1"/>
      <c r="U34" s="2"/>
      <c r="V34" s="2"/>
      <c r="W34" s="2"/>
      <c r="X34" s="2"/>
      <c r="Y34" s="2"/>
      <c r="Z34" s="2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2"/>
      <c r="V35" s="2"/>
      <c r="W35" s="2"/>
      <c r="X35" s="2"/>
      <c r="Y35" s="2"/>
      <c r="Z35" s="2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2"/>
      <c r="V36" s="2"/>
      <c r="W36" s="2"/>
      <c r="X36" s="2"/>
      <c r="Y36" s="2"/>
      <c r="Z36" s="2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2"/>
      <c r="V37" s="2"/>
      <c r="W37" s="2"/>
      <c r="X37" s="2"/>
      <c r="Y37" s="2"/>
      <c r="Z37" s="2"/>
    </row>
    <row r="38" spans="1:26" ht="12.75" customHeight="1">
      <c r="A38" s="1"/>
      <c r="B38" s="1"/>
      <c r="C38" s="1"/>
      <c r="D38" s="84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2"/>
      <c r="V38" s="2"/>
      <c r="W38" s="2"/>
      <c r="X38" s="2"/>
      <c r="Y38" s="2"/>
      <c r="Z38" s="2"/>
    </row>
    <row r="39" spans="1:26" ht="12.75" customHeight="1">
      <c r="A39" s="1"/>
      <c r="B39" s="1"/>
      <c r="C39" s="1"/>
      <c r="D39" s="84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2"/>
      <c r="V39" s="2"/>
      <c r="W39" s="2"/>
      <c r="X39" s="2"/>
      <c r="Y39" s="2"/>
      <c r="Z39" s="2"/>
    </row>
    <row r="40" spans="1:26" ht="12.75" customHeight="1">
      <c r="A40" s="1"/>
      <c r="B40" s="1"/>
      <c r="C40" s="1"/>
      <c r="D40" s="84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2"/>
      <c r="V40" s="2"/>
      <c r="W40" s="2"/>
      <c r="X40" s="2"/>
      <c r="Y40" s="2"/>
      <c r="Z40" s="2"/>
    </row>
    <row r="41" spans="1:26" ht="12.75" customHeight="1">
      <c r="A41" s="2"/>
      <c r="B41" s="85"/>
      <c r="C41" s="85"/>
      <c r="D41" s="85"/>
      <c r="E41" s="85"/>
      <c r="F41" s="85"/>
      <c r="G41" s="86"/>
      <c r="H41" s="8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2"/>
      <c r="V41" s="2"/>
      <c r="W41" s="2"/>
      <c r="X41" s="2"/>
      <c r="Y41" s="2"/>
      <c r="Z41" s="2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2"/>
      <c r="V42" s="2"/>
      <c r="W42" s="2"/>
      <c r="X42" s="2"/>
      <c r="Y42" s="2"/>
      <c r="Z42" s="2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2"/>
      <c r="V43" s="2"/>
      <c r="W43" s="2"/>
      <c r="X43" s="2"/>
      <c r="Y43" s="2"/>
      <c r="Z43" s="2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2"/>
      <c r="V44" s="2"/>
      <c r="W44" s="2"/>
      <c r="X44" s="2"/>
      <c r="Y44" s="2"/>
      <c r="Z44" s="2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2"/>
      <c r="V45" s="2"/>
      <c r="W45" s="2"/>
      <c r="X45" s="2"/>
      <c r="Y45" s="2"/>
      <c r="Z45" s="2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2"/>
      <c r="V46" s="2"/>
      <c r="W46" s="2"/>
      <c r="X46" s="2"/>
      <c r="Y46" s="2"/>
      <c r="Z46" s="2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2"/>
      <c r="V47" s="2"/>
      <c r="W47" s="2"/>
      <c r="X47" s="2"/>
      <c r="Y47" s="2"/>
      <c r="Z47" s="2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2"/>
      <c r="V48" s="2"/>
      <c r="W48" s="2"/>
      <c r="X48" s="2"/>
      <c r="Y48" s="2"/>
      <c r="Z48" s="2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2"/>
      <c r="V49" s="2"/>
      <c r="W49" s="2"/>
      <c r="X49" s="2"/>
      <c r="Y49" s="2"/>
      <c r="Z49" s="2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2"/>
      <c r="V50" s="2"/>
      <c r="W50" s="2"/>
      <c r="X50" s="2"/>
      <c r="Y50" s="2"/>
      <c r="Z50" s="2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2"/>
      <c r="V51" s="2"/>
      <c r="W51" s="2"/>
      <c r="X51" s="2"/>
      <c r="Y51" s="2"/>
      <c r="Z51" s="2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2"/>
      <c r="V52" s="2"/>
      <c r="W52" s="2"/>
      <c r="X52" s="2"/>
      <c r="Y52" s="2"/>
      <c r="Z52" s="2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2"/>
      <c r="V53" s="2"/>
      <c r="W53" s="2"/>
      <c r="X53" s="2"/>
      <c r="Y53" s="2"/>
      <c r="Z53" s="2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2"/>
      <c r="V54" s="2"/>
      <c r="W54" s="2"/>
      <c r="X54" s="2"/>
      <c r="Y54" s="2"/>
      <c r="Z54" s="2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2"/>
      <c r="V55" s="2"/>
      <c r="W55" s="2"/>
      <c r="X55" s="2"/>
      <c r="Y55" s="2"/>
      <c r="Z55" s="2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2"/>
      <c r="V56" s="2"/>
      <c r="W56" s="2"/>
      <c r="X56" s="2"/>
      <c r="Y56" s="2"/>
      <c r="Z56" s="2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2"/>
      <c r="V57" s="2"/>
      <c r="W57" s="2"/>
      <c r="X57" s="2"/>
      <c r="Y57" s="2"/>
      <c r="Z57" s="2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2"/>
      <c r="V58" s="2"/>
      <c r="W58" s="2"/>
      <c r="X58" s="2"/>
      <c r="Y58" s="2"/>
      <c r="Z58" s="2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2"/>
      <c r="V59" s="2"/>
      <c r="W59" s="2"/>
      <c r="X59" s="2"/>
      <c r="Y59" s="2"/>
      <c r="Z59" s="2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2"/>
      <c r="V60" s="2"/>
      <c r="W60" s="2"/>
      <c r="X60" s="2"/>
      <c r="Y60" s="2"/>
      <c r="Z60" s="2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2"/>
      <c r="V61" s="2"/>
      <c r="W61" s="2"/>
      <c r="X61" s="2"/>
      <c r="Y61" s="2"/>
      <c r="Z61" s="2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2"/>
      <c r="V62" s="2"/>
      <c r="W62" s="2"/>
      <c r="X62" s="2"/>
      <c r="Y62" s="2"/>
      <c r="Z62" s="2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2"/>
      <c r="V63" s="2"/>
      <c r="W63" s="2"/>
      <c r="X63" s="2"/>
      <c r="Y63" s="2"/>
      <c r="Z63" s="2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2"/>
      <c r="V64" s="2"/>
      <c r="W64" s="2"/>
      <c r="X64" s="2"/>
      <c r="Y64" s="2"/>
      <c r="Z64" s="2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2"/>
      <c r="V65" s="2"/>
      <c r="W65" s="2"/>
      <c r="X65" s="2"/>
      <c r="Y65" s="2"/>
      <c r="Z65" s="2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2"/>
      <c r="V66" s="2"/>
      <c r="W66" s="2"/>
      <c r="X66" s="2"/>
      <c r="Y66" s="2"/>
      <c r="Z66" s="2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2"/>
      <c r="V67" s="2"/>
      <c r="W67" s="2"/>
      <c r="X67" s="2"/>
      <c r="Y67" s="2"/>
      <c r="Z67" s="2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2"/>
      <c r="V68" s="2"/>
      <c r="W68" s="2"/>
      <c r="X68" s="2"/>
      <c r="Y68" s="2"/>
      <c r="Z68" s="2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2"/>
      <c r="V69" s="2"/>
      <c r="W69" s="2"/>
      <c r="X69" s="2"/>
      <c r="Y69" s="2"/>
      <c r="Z69" s="2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2"/>
      <c r="V70" s="2"/>
      <c r="W70" s="2"/>
      <c r="X70" s="2"/>
      <c r="Y70" s="2"/>
      <c r="Z70" s="2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2"/>
      <c r="V71" s="2"/>
      <c r="W71" s="2"/>
      <c r="X71" s="2"/>
      <c r="Y71" s="2"/>
      <c r="Z71" s="2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2"/>
      <c r="V72" s="2"/>
      <c r="W72" s="2"/>
      <c r="X72" s="2"/>
      <c r="Y72" s="2"/>
      <c r="Z72" s="2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2"/>
      <c r="V73" s="2"/>
      <c r="W73" s="2"/>
      <c r="X73" s="2"/>
      <c r="Y73" s="2"/>
      <c r="Z73" s="2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2"/>
      <c r="V74" s="2"/>
      <c r="W74" s="2"/>
      <c r="X74" s="2"/>
      <c r="Y74" s="2"/>
      <c r="Z74" s="2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2"/>
      <c r="V75" s="2"/>
      <c r="W75" s="2"/>
      <c r="X75" s="2"/>
      <c r="Y75" s="2"/>
      <c r="Z75" s="2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2"/>
      <c r="V76" s="2"/>
      <c r="W76" s="2"/>
      <c r="X76" s="2"/>
      <c r="Y76" s="2"/>
      <c r="Z76" s="2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2"/>
      <c r="V77" s="2"/>
      <c r="W77" s="2"/>
      <c r="X77" s="2"/>
      <c r="Y77" s="2"/>
      <c r="Z77" s="2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2"/>
      <c r="V78" s="2"/>
      <c r="W78" s="2"/>
      <c r="X78" s="2"/>
      <c r="Y78" s="2"/>
      <c r="Z78" s="2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2"/>
      <c r="V79" s="2"/>
      <c r="W79" s="2"/>
      <c r="X79" s="2"/>
      <c r="Y79" s="2"/>
      <c r="Z79" s="2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2"/>
      <c r="V80" s="2"/>
      <c r="W80" s="2"/>
      <c r="X80" s="2"/>
      <c r="Y80" s="2"/>
      <c r="Z80" s="2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2"/>
      <c r="V81" s="2"/>
      <c r="W81" s="2"/>
      <c r="X81" s="2"/>
      <c r="Y81" s="2"/>
      <c r="Z81" s="2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2"/>
      <c r="V82" s="2"/>
      <c r="W82" s="2"/>
      <c r="X82" s="2"/>
      <c r="Y82" s="2"/>
      <c r="Z82" s="2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2"/>
      <c r="V83" s="2"/>
      <c r="W83" s="2"/>
      <c r="X83" s="2"/>
      <c r="Y83" s="2"/>
      <c r="Z83" s="2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2"/>
      <c r="V84" s="2"/>
      <c r="W84" s="2"/>
      <c r="X84" s="2"/>
      <c r="Y84" s="2"/>
      <c r="Z84" s="2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2"/>
      <c r="V85" s="2"/>
      <c r="W85" s="2"/>
      <c r="X85" s="2"/>
      <c r="Y85" s="2"/>
      <c r="Z85" s="2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2"/>
      <c r="V86" s="2"/>
      <c r="W86" s="2"/>
      <c r="X86" s="2"/>
      <c r="Y86" s="2"/>
      <c r="Z86" s="2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2"/>
      <c r="V87" s="2"/>
      <c r="W87" s="2"/>
      <c r="X87" s="2"/>
      <c r="Y87" s="2"/>
      <c r="Z87" s="2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2"/>
      <c r="V88" s="2"/>
      <c r="W88" s="2"/>
      <c r="X88" s="2"/>
      <c r="Y88" s="2"/>
      <c r="Z88" s="2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2"/>
      <c r="V89" s="2"/>
      <c r="W89" s="2"/>
      <c r="X89" s="2"/>
      <c r="Y89" s="2"/>
      <c r="Z89" s="2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2"/>
      <c r="V90" s="2"/>
      <c r="W90" s="2"/>
      <c r="X90" s="2"/>
      <c r="Y90" s="2"/>
      <c r="Z90" s="2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2"/>
      <c r="V91" s="2"/>
      <c r="W91" s="2"/>
      <c r="X91" s="2"/>
      <c r="Y91" s="2"/>
      <c r="Z91" s="2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2"/>
      <c r="V92" s="2"/>
      <c r="W92" s="2"/>
      <c r="X92" s="2"/>
      <c r="Y92" s="2"/>
      <c r="Z92" s="2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2"/>
      <c r="V93" s="2"/>
      <c r="W93" s="2"/>
      <c r="X93" s="2"/>
      <c r="Y93" s="2"/>
      <c r="Z93" s="2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2"/>
      <c r="V94" s="2"/>
      <c r="W94" s="2"/>
      <c r="X94" s="2"/>
      <c r="Y94" s="2"/>
      <c r="Z94" s="2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2"/>
      <c r="V95" s="2"/>
      <c r="W95" s="2"/>
      <c r="X95" s="2"/>
      <c r="Y95" s="2"/>
      <c r="Z95" s="2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2"/>
      <c r="V96" s="2"/>
      <c r="W96" s="2"/>
      <c r="X96" s="2"/>
      <c r="Y96" s="2"/>
      <c r="Z96" s="2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2"/>
      <c r="V97" s="2"/>
      <c r="W97" s="2"/>
      <c r="X97" s="2"/>
      <c r="Y97" s="2"/>
      <c r="Z97" s="2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2"/>
      <c r="V98" s="2"/>
      <c r="W98" s="2"/>
      <c r="X98" s="2"/>
      <c r="Y98" s="2"/>
      <c r="Z98" s="2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2"/>
      <c r="V99" s="2"/>
      <c r="W99" s="2"/>
      <c r="X99" s="2"/>
      <c r="Y99" s="2"/>
      <c r="Z99" s="2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2"/>
      <c r="V100" s="2"/>
      <c r="W100" s="2"/>
      <c r="X100" s="2"/>
      <c r="Y100" s="2"/>
      <c r="Z100" s="2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2"/>
      <c r="V101" s="2"/>
      <c r="W101" s="2"/>
      <c r="X101" s="2"/>
      <c r="Y101" s="2"/>
      <c r="Z101" s="2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2"/>
      <c r="V102" s="2"/>
      <c r="W102" s="2"/>
      <c r="X102" s="2"/>
      <c r="Y102" s="2"/>
      <c r="Z102" s="2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2"/>
      <c r="V103" s="2"/>
      <c r="W103" s="2"/>
      <c r="X103" s="2"/>
      <c r="Y103" s="2"/>
      <c r="Z103" s="2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2"/>
      <c r="V104" s="2"/>
      <c r="W104" s="2"/>
      <c r="X104" s="2"/>
      <c r="Y104" s="2"/>
      <c r="Z104" s="2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2"/>
      <c r="V105" s="2"/>
      <c r="W105" s="2"/>
      <c r="X105" s="2"/>
      <c r="Y105" s="2"/>
      <c r="Z105" s="2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2"/>
      <c r="V106" s="2"/>
      <c r="W106" s="2"/>
      <c r="X106" s="2"/>
      <c r="Y106" s="2"/>
      <c r="Z106" s="2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2"/>
      <c r="V107" s="2"/>
      <c r="W107" s="2"/>
      <c r="X107" s="2"/>
      <c r="Y107" s="2"/>
      <c r="Z107" s="2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2"/>
      <c r="V108" s="2"/>
      <c r="W108" s="2"/>
      <c r="X108" s="2"/>
      <c r="Y108" s="2"/>
      <c r="Z108" s="2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2"/>
      <c r="V109" s="2"/>
      <c r="W109" s="2"/>
      <c r="X109" s="2"/>
      <c r="Y109" s="2"/>
      <c r="Z109" s="2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2"/>
      <c r="V110" s="2"/>
      <c r="W110" s="2"/>
      <c r="X110" s="2"/>
      <c r="Y110" s="2"/>
      <c r="Z110" s="2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2"/>
      <c r="V111" s="2"/>
      <c r="W111" s="2"/>
      <c r="X111" s="2"/>
      <c r="Y111" s="2"/>
      <c r="Z111" s="2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2"/>
      <c r="V112" s="2"/>
      <c r="W112" s="2"/>
      <c r="X112" s="2"/>
      <c r="Y112" s="2"/>
      <c r="Z112" s="2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2"/>
      <c r="V113" s="2"/>
      <c r="W113" s="2"/>
      <c r="X113" s="2"/>
      <c r="Y113" s="2"/>
      <c r="Z113" s="2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2"/>
      <c r="V114" s="2"/>
      <c r="W114" s="2"/>
      <c r="X114" s="2"/>
      <c r="Y114" s="2"/>
      <c r="Z114" s="2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2"/>
      <c r="V115" s="2"/>
      <c r="W115" s="2"/>
      <c r="X115" s="2"/>
      <c r="Y115" s="2"/>
      <c r="Z115" s="2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2"/>
      <c r="V116" s="2"/>
      <c r="W116" s="2"/>
      <c r="X116" s="2"/>
      <c r="Y116" s="2"/>
      <c r="Z116" s="2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2"/>
      <c r="V117" s="2"/>
      <c r="W117" s="2"/>
      <c r="X117" s="2"/>
      <c r="Y117" s="2"/>
      <c r="Z117" s="2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2"/>
      <c r="V118" s="2"/>
      <c r="W118" s="2"/>
      <c r="X118" s="2"/>
      <c r="Y118" s="2"/>
      <c r="Z118" s="2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2"/>
      <c r="V119" s="2"/>
      <c r="W119" s="2"/>
      <c r="X119" s="2"/>
      <c r="Y119" s="2"/>
      <c r="Z119" s="2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2"/>
      <c r="V120" s="2"/>
      <c r="W120" s="2"/>
      <c r="X120" s="2"/>
      <c r="Y120" s="2"/>
      <c r="Z120" s="2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2"/>
      <c r="V121" s="2"/>
      <c r="W121" s="2"/>
      <c r="X121" s="2"/>
      <c r="Y121" s="2"/>
      <c r="Z121" s="2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2"/>
      <c r="V122" s="2"/>
      <c r="W122" s="2"/>
      <c r="X122" s="2"/>
      <c r="Y122" s="2"/>
      <c r="Z122" s="2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2"/>
      <c r="V123" s="2"/>
      <c r="W123" s="2"/>
      <c r="X123" s="2"/>
      <c r="Y123" s="2"/>
      <c r="Z123" s="2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2"/>
      <c r="V124" s="2"/>
      <c r="W124" s="2"/>
      <c r="X124" s="2"/>
      <c r="Y124" s="2"/>
      <c r="Z124" s="2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2"/>
      <c r="V125" s="2"/>
      <c r="W125" s="2"/>
      <c r="X125" s="2"/>
      <c r="Y125" s="2"/>
      <c r="Z125" s="2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2"/>
      <c r="V126" s="2"/>
      <c r="W126" s="2"/>
      <c r="X126" s="2"/>
      <c r="Y126" s="2"/>
      <c r="Z126" s="2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2"/>
      <c r="V127" s="2"/>
      <c r="W127" s="2"/>
      <c r="X127" s="2"/>
      <c r="Y127" s="2"/>
      <c r="Z127" s="2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2"/>
      <c r="V128" s="2"/>
      <c r="W128" s="2"/>
      <c r="X128" s="2"/>
      <c r="Y128" s="2"/>
      <c r="Z128" s="2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2"/>
      <c r="V129" s="2"/>
      <c r="W129" s="2"/>
      <c r="X129" s="2"/>
      <c r="Y129" s="2"/>
      <c r="Z129" s="2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2"/>
      <c r="V130" s="2"/>
      <c r="W130" s="2"/>
      <c r="X130" s="2"/>
      <c r="Y130" s="2"/>
      <c r="Z130" s="2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2"/>
      <c r="V131" s="2"/>
      <c r="W131" s="2"/>
      <c r="X131" s="2"/>
      <c r="Y131" s="2"/>
      <c r="Z131" s="2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2"/>
      <c r="V132" s="2"/>
      <c r="W132" s="2"/>
      <c r="X132" s="2"/>
      <c r="Y132" s="2"/>
      <c r="Z132" s="2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2"/>
      <c r="V133" s="2"/>
      <c r="W133" s="2"/>
      <c r="X133" s="2"/>
      <c r="Y133" s="2"/>
      <c r="Z133" s="2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2"/>
      <c r="V134" s="2"/>
      <c r="W134" s="2"/>
      <c r="X134" s="2"/>
      <c r="Y134" s="2"/>
      <c r="Z134" s="2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2"/>
      <c r="V135" s="2"/>
      <c r="W135" s="2"/>
      <c r="X135" s="2"/>
      <c r="Y135" s="2"/>
      <c r="Z135" s="2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2"/>
      <c r="V136" s="2"/>
      <c r="W136" s="2"/>
      <c r="X136" s="2"/>
      <c r="Y136" s="2"/>
      <c r="Z136" s="2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2"/>
      <c r="V137" s="2"/>
      <c r="W137" s="2"/>
      <c r="X137" s="2"/>
      <c r="Y137" s="2"/>
      <c r="Z137" s="2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2"/>
      <c r="V138" s="2"/>
      <c r="W138" s="2"/>
      <c r="X138" s="2"/>
      <c r="Y138" s="2"/>
      <c r="Z138" s="2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2"/>
      <c r="V139" s="2"/>
      <c r="W139" s="2"/>
      <c r="X139" s="2"/>
      <c r="Y139" s="2"/>
      <c r="Z139" s="2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2"/>
      <c r="V140" s="2"/>
      <c r="W140" s="2"/>
      <c r="X140" s="2"/>
      <c r="Y140" s="2"/>
      <c r="Z140" s="2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2"/>
      <c r="V141" s="2"/>
      <c r="W141" s="2"/>
      <c r="X141" s="2"/>
      <c r="Y141" s="2"/>
      <c r="Z141" s="2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2"/>
      <c r="V142" s="2"/>
      <c r="W142" s="2"/>
      <c r="X142" s="2"/>
      <c r="Y142" s="2"/>
      <c r="Z142" s="2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2"/>
      <c r="V143" s="2"/>
      <c r="W143" s="2"/>
      <c r="X143" s="2"/>
      <c r="Y143" s="2"/>
      <c r="Z143" s="2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2"/>
      <c r="V144" s="2"/>
      <c r="W144" s="2"/>
      <c r="X144" s="2"/>
      <c r="Y144" s="2"/>
      <c r="Z144" s="2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2"/>
      <c r="V145" s="2"/>
      <c r="W145" s="2"/>
      <c r="X145" s="2"/>
      <c r="Y145" s="2"/>
      <c r="Z145" s="2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2"/>
      <c r="V146" s="2"/>
      <c r="W146" s="2"/>
      <c r="X146" s="2"/>
      <c r="Y146" s="2"/>
      <c r="Z146" s="2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2"/>
      <c r="V147" s="2"/>
      <c r="W147" s="2"/>
      <c r="X147" s="2"/>
      <c r="Y147" s="2"/>
      <c r="Z147" s="2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2"/>
      <c r="V148" s="2"/>
      <c r="W148" s="2"/>
      <c r="X148" s="2"/>
      <c r="Y148" s="2"/>
      <c r="Z148" s="2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2"/>
      <c r="V149" s="2"/>
      <c r="W149" s="2"/>
      <c r="X149" s="2"/>
      <c r="Y149" s="2"/>
      <c r="Z149" s="2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2"/>
      <c r="V150" s="2"/>
      <c r="W150" s="2"/>
      <c r="X150" s="2"/>
      <c r="Y150" s="2"/>
      <c r="Z150" s="2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2"/>
      <c r="V151" s="2"/>
      <c r="W151" s="2"/>
      <c r="X151" s="2"/>
      <c r="Y151" s="2"/>
      <c r="Z151" s="2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2"/>
      <c r="V152" s="2"/>
      <c r="W152" s="2"/>
      <c r="X152" s="2"/>
      <c r="Y152" s="2"/>
      <c r="Z152" s="2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2"/>
      <c r="V153" s="2"/>
      <c r="W153" s="2"/>
      <c r="X153" s="2"/>
      <c r="Y153" s="2"/>
      <c r="Z153" s="2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2"/>
      <c r="V154" s="2"/>
      <c r="W154" s="2"/>
      <c r="X154" s="2"/>
      <c r="Y154" s="2"/>
      <c r="Z154" s="2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2"/>
      <c r="V155" s="2"/>
      <c r="W155" s="2"/>
      <c r="X155" s="2"/>
      <c r="Y155" s="2"/>
      <c r="Z155" s="2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2"/>
      <c r="V156" s="2"/>
      <c r="W156" s="2"/>
      <c r="X156" s="2"/>
      <c r="Y156" s="2"/>
      <c r="Z156" s="2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2"/>
      <c r="V157" s="2"/>
      <c r="W157" s="2"/>
      <c r="X157" s="2"/>
      <c r="Y157" s="2"/>
      <c r="Z157" s="2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2"/>
      <c r="V158" s="2"/>
      <c r="W158" s="2"/>
      <c r="X158" s="2"/>
      <c r="Y158" s="2"/>
      <c r="Z158" s="2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2"/>
      <c r="V159" s="2"/>
      <c r="W159" s="2"/>
      <c r="X159" s="2"/>
      <c r="Y159" s="2"/>
      <c r="Z159" s="2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2"/>
      <c r="V160" s="2"/>
      <c r="W160" s="2"/>
      <c r="X160" s="2"/>
      <c r="Y160" s="2"/>
      <c r="Z160" s="2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2"/>
      <c r="V161" s="2"/>
      <c r="W161" s="2"/>
      <c r="X161" s="2"/>
      <c r="Y161" s="2"/>
      <c r="Z161" s="2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2"/>
      <c r="V162" s="2"/>
      <c r="W162" s="2"/>
      <c r="X162" s="2"/>
      <c r="Y162" s="2"/>
      <c r="Z162" s="2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2"/>
      <c r="V163" s="2"/>
      <c r="W163" s="2"/>
      <c r="X163" s="2"/>
      <c r="Y163" s="2"/>
      <c r="Z163" s="2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2"/>
      <c r="V164" s="2"/>
      <c r="W164" s="2"/>
      <c r="X164" s="2"/>
      <c r="Y164" s="2"/>
      <c r="Z164" s="2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2"/>
      <c r="V165" s="2"/>
      <c r="W165" s="2"/>
      <c r="X165" s="2"/>
      <c r="Y165" s="2"/>
      <c r="Z165" s="2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2"/>
      <c r="V166" s="2"/>
      <c r="W166" s="2"/>
      <c r="X166" s="2"/>
      <c r="Y166" s="2"/>
      <c r="Z166" s="2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2"/>
      <c r="V167" s="2"/>
      <c r="W167" s="2"/>
      <c r="X167" s="2"/>
      <c r="Y167" s="2"/>
      <c r="Z167" s="2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2"/>
      <c r="V168" s="2"/>
      <c r="W168" s="2"/>
      <c r="X168" s="2"/>
      <c r="Y168" s="2"/>
      <c r="Z168" s="2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2"/>
      <c r="V169" s="2"/>
      <c r="W169" s="2"/>
      <c r="X169" s="2"/>
      <c r="Y169" s="2"/>
      <c r="Z169" s="2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2"/>
      <c r="V170" s="2"/>
      <c r="W170" s="2"/>
      <c r="X170" s="2"/>
      <c r="Y170" s="2"/>
      <c r="Z170" s="2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2"/>
      <c r="V171" s="2"/>
      <c r="W171" s="2"/>
      <c r="X171" s="2"/>
      <c r="Y171" s="2"/>
      <c r="Z171" s="2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2"/>
      <c r="V172" s="2"/>
      <c r="W172" s="2"/>
      <c r="X172" s="2"/>
      <c r="Y172" s="2"/>
      <c r="Z172" s="2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2"/>
      <c r="V173" s="2"/>
      <c r="W173" s="2"/>
      <c r="X173" s="2"/>
      <c r="Y173" s="2"/>
      <c r="Z173" s="2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2"/>
      <c r="V174" s="2"/>
      <c r="W174" s="2"/>
      <c r="X174" s="2"/>
      <c r="Y174" s="2"/>
      <c r="Z174" s="2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2"/>
      <c r="V175" s="2"/>
      <c r="W175" s="2"/>
      <c r="X175" s="2"/>
      <c r="Y175" s="2"/>
      <c r="Z175" s="2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2"/>
      <c r="V176" s="2"/>
      <c r="W176" s="2"/>
      <c r="X176" s="2"/>
      <c r="Y176" s="2"/>
      <c r="Z176" s="2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2"/>
      <c r="V177" s="2"/>
      <c r="W177" s="2"/>
      <c r="X177" s="2"/>
      <c r="Y177" s="2"/>
      <c r="Z177" s="2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2"/>
      <c r="V178" s="2"/>
      <c r="W178" s="2"/>
      <c r="X178" s="2"/>
      <c r="Y178" s="2"/>
      <c r="Z178" s="2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2"/>
      <c r="V179" s="2"/>
      <c r="W179" s="2"/>
      <c r="X179" s="2"/>
      <c r="Y179" s="2"/>
      <c r="Z179" s="2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2"/>
      <c r="V180" s="2"/>
      <c r="W180" s="2"/>
      <c r="X180" s="2"/>
      <c r="Y180" s="2"/>
      <c r="Z180" s="2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2"/>
      <c r="V181" s="2"/>
      <c r="W181" s="2"/>
      <c r="X181" s="2"/>
      <c r="Y181" s="2"/>
      <c r="Z181" s="2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2"/>
      <c r="V182" s="2"/>
      <c r="W182" s="2"/>
      <c r="X182" s="2"/>
      <c r="Y182" s="2"/>
      <c r="Z182" s="2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2"/>
      <c r="V183" s="2"/>
      <c r="W183" s="2"/>
      <c r="X183" s="2"/>
      <c r="Y183" s="2"/>
      <c r="Z183" s="2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2"/>
      <c r="V184" s="2"/>
      <c r="W184" s="2"/>
      <c r="X184" s="2"/>
      <c r="Y184" s="2"/>
      <c r="Z184" s="2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2"/>
      <c r="V185" s="2"/>
      <c r="W185" s="2"/>
      <c r="X185" s="2"/>
      <c r="Y185" s="2"/>
      <c r="Z185" s="2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2"/>
      <c r="V186" s="2"/>
      <c r="W186" s="2"/>
      <c r="X186" s="2"/>
      <c r="Y186" s="2"/>
      <c r="Z186" s="2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2"/>
      <c r="V187" s="2"/>
      <c r="W187" s="2"/>
      <c r="X187" s="2"/>
      <c r="Y187" s="2"/>
      <c r="Z187" s="2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2"/>
      <c r="V188" s="2"/>
      <c r="W188" s="2"/>
      <c r="X188" s="2"/>
      <c r="Y188" s="2"/>
      <c r="Z188" s="2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2"/>
      <c r="V189" s="2"/>
      <c r="W189" s="2"/>
      <c r="X189" s="2"/>
      <c r="Y189" s="2"/>
      <c r="Z189" s="2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2"/>
      <c r="V190" s="2"/>
      <c r="W190" s="2"/>
      <c r="X190" s="2"/>
      <c r="Y190" s="2"/>
      <c r="Z190" s="2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2"/>
      <c r="V191" s="2"/>
      <c r="W191" s="2"/>
      <c r="X191" s="2"/>
      <c r="Y191" s="2"/>
      <c r="Z191" s="2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2"/>
      <c r="V192" s="2"/>
      <c r="W192" s="2"/>
      <c r="X192" s="2"/>
      <c r="Y192" s="2"/>
      <c r="Z192" s="2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2"/>
      <c r="V193" s="2"/>
      <c r="W193" s="2"/>
      <c r="X193" s="2"/>
      <c r="Y193" s="2"/>
      <c r="Z193" s="2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2"/>
      <c r="V194" s="2"/>
      <c r="W194" s="2"/>
      <c r="X194" s="2"/>
      <c r="Y194" s="2"/>
      <c r="Z194" s="2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2"/>
      <c r="V195" s="2"/>
      <c r="W195" s="2"/>
      <c r="X195" s="2"/>
      <c r="Y195" s="2"/>
      <c r="Z195" s="2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2"/>
      <c r="V196" s="2"/>
      <c r="W196" s="2"/>
      <c r="X196" s="2"/>
      <c r="Y196" s="2"/>
      <c r="Z196" s="2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2"/>
      <c r="V197" s="2"/>
      <c r="W197" s="2"/>
      <c r="X197" s="2"/>
      <c r="Y197" s="2"/>
      <c r="Z197" s="2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2"/>
      <c r="V198" s="2"/>
      <c r="W198" s="2"/>
      <c r="X198" s="2"/>
      <c r="Y198" s="2"/>
      <c r="Z198" s="2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2"/>
      <c r="V199" s="2"/>
      <c r="W199" s="2"/>
      <c r="X199" s="2"/>
      <c r="Y199" s="2"/>
      <c r="Z199" s="2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2"/>
      <c r="V200" s="2"/>
      <c r="W200" s="2"/>
      <c r="X200" s="2"/>
      <c r="Y200" s="2"/>
      <c r="Z200" s="2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2"/>
      <c r="V201" s="2"/>
      <c r="W201" s="2"/>
      <c r="X201" s="2"/>
      <c r="Y201" s="2"/>
      <c r="Z201" s="2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2"/>
      <c r="V202" s="2"/>
      <c r="W202" s="2"/>
      <c r="X202" s="2"/>
      <c r="Y202" s="2"/>
      <c r="Z202" s="2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2"/>
      <c r="V203" s="2"/>
      <c r="W203" s="2"/>
      <c r="X203" s="2"/>
      <c r="Y203" s="2"/>
      <c r="Z203" s="2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2"/>
      <c r="V204" s="2"/>
      <c r="W204" s="2"/>
      <c r="X204" s="2"/>
      <c r="Y204" s="2"/>
      <c r="Z204" s="2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2"/>
      <c r="V205" s="2"/>
      <c r="W205" s="2"/>
      <c r="X205" s="2"/>
      <c r="Y205" s="2"/>
      <c r="Z205" s="2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2"/>
      <c r="V206" s="2"/>
      <c r="W206" s="2"/>
      <c r="X206" s="2"/>
      <c r="Y206" s="2"/>
      <c r="Z206" s="2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2"/>
      <c r="V207" s="2"/>
      <c r="W207" s="2"/>
      <c r="X207" s="2"/>
      <c r="Y207" s="2"/>
      <c r="Z207" s="2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2"/>
      <c r="V208" s="2"/>
      <c r="W208" s="2"/>
      <c r="X208" s="2"/>
      <c r="Y208" s="2"/>
      <c r="Z208" s="2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2"/>
      <c r="V209" s="2"/>
      <c r="W209" s="2"/>
      <c r="X209" s="2"/>
      <c r="Y209" s="2"/>
      <c r="Z209" s="2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2"/>
      <c r="V210" s="2"/>
      <c r="W210" s="2"/>
      <c r="X210" s="2"/>
      <c r="Y210" s="2"/>
      <c r="Z210" s="2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2"/>
      <c r="V211" s="2"/>
      <c r="W211" s="2"/>
      <c r="X211" s="2"/>
      <c r="Y211" s="2"/>
      <c r="Z211" s="2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2"/>
      <c r="V212" s="2"/>
      <c r="W212" s="2"/>
      <c r="X212" s="2"/>
      <c r="Y212" s="2"/>
      <c r="Z212" s="2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2"/>
      <c r="V213" s="2"/>
      <c r="W213" s="2"/>
      <c r="X213" s="2"/>
      <c r="Y213" s="2"/>
      <c r="Z213" s="2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2"/>
      <c r="V214" s="2"/>
      <c r="W214" s="2"/>
      <c r="X214" s="2"/>
      <c r="Y214" s="2"/>
      <c r="Z214" s="2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2"/>
      <c r="V215" s="2"/>
      <c r="W215" s="2"/>
      <c r="X215" s="2"/>
      <c r="Y215" s="2"/>
      <c r="Z215" s="2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2"/>
      <c r="V216" s="2"/>
      <c r="W216" s="2"/>
      <c r="X216" s="2"/>
      <c r="Y216" s="2"/>
      <c r="Z216" s="2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2"/>
      <c r="V217" s="2"/>
      <c r="W217" s="2"/>
      <c r="X217" s="2"/>
      <c r="Y217" s="2"/>
      <c r="Z217" s="2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2"/>
      <c r="V218" s="2"/>
      <c r="W218" s="2"/>
      <c r="X218" s="2"/>
      <c r="Y218" s="2"/>
      <c r="Z218" s="2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2"/>
      <c r="V219" s="2"/>
      <c r="W219" s="2"/>
      <c r="X219" s="2"/>
      <c r="Y219" s="2"/>
      <c r="Z219" s="2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2"/>
      <c r="V220" s="2"/>
      <c r="W220" s="2"/>
      <c r="X220" s="2"/>
      <c r="Y220" s="2"/>
      <c r="Z220" s="2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2"/>
      <c r="V221" s="2"/>
      <c r="W221" s="2"/>
      <c r="X221" s="2"/>
      <c r="Y221" s="2"/>
      <c r="Z221" s="2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2"/>
      <c r="V222" s="2"/>
      <c r="W222" s="2"/>
      <c r="X222" s="2"/>
      <c r="Y222" s="2"/>
      <c r="Z222" s="2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2"/>
      <c r="V223" s="2"/>
      <c r="W223" s="2"/>
      <c r="X223" s="2"/>
      <c r="Y223" s="2"/>
      <c r="Z223" s="2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2"/>
      <c r="V224" s="2"/>
      <c r="W224" s="2"/>
      <c r="X224" s="2"/>
      <c r="Y224" s="2"/>
      <c r="Z224" s="2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2"/>
      <c r="V225" s="2"/>
      <c r="W225" s="2"/>
      <c r="X225" s="2"/>
      <c r="Y225" s="2"/>
      <c r="Z225" s="2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2"/>
      <c r="V226" s="2"/>
      <c r="W226" s="2"/>
      <c r="X226" s="2"/>
      <c r="Y226" s="2"/>
      <c r="Z226" s="2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2"/>
      <c r="V227" s="2"/>
      <c r="W227" s="2"/>
      <c r="X227" s="2"/>
      <c r="Y227" s="2"/>
      <c r="Z227" s="2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2"/>
      <c r="V228" s="2"/>
      <c r="W228" s="2"/>
      <c r="X228" s="2"/>
      <c r="Y228" s="2"/>
      <c r="Z228" s="2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2"/>
      <c r="V229" s="2"/>
      <c r="W229" s="2"/>
      <c r="X229" s="2"/>
      <c r="Y229" s="2"/>
      <c r="Z229" s="2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2"/>
      <c r="V230" s="2"/>
      <c r="W230" s="2"/>
      <c r="X230" s="2"/>
      <c r="Y230" s="2"/>
      <c r="Z230" s="2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2"/>
      <c r="V231" s="2"/>
      <c r="W231" s="2"/>
      <c r="X231" s="2"/>
      <c r="Y231" s="2"/>
      <c r="Z231" s="2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2"/>
      <c r="V232" s="2"/>
      <c r="W232" s="2"/>
      <c r="X232" s="2"/>
      <c r="Y232" s="2"/>
      <c r="Z232" s="2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2"/>
      <c r="V233" s="2"/>
      <c r="W233" s="2"/>
      <c r="X233" s="2"/>
      <c r="Y233" s="2"/>
      <c r="Z233" s="2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2"/>
      <c r="V234" s="2"/>
      <c r="W234" s="2"/>
      <c r="X234" s="2"/>
      <c r="Y234" s="2"/>
      <c r="Z234" s="2"/>
    </row>
    <row r="235" spans="1:26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9">
    <mergeCell ref="A30:J30"/>
    <mergeCell ref="A6:J6"/>
    <mergeCell ref="A7:J7"/>
    <mergeCell ref="C10:F10"/>
    <mergeCell ref="C11:D11"/>
    <mergeCell ref="E11:E12"/>
    <mergeCell ref="F11:F12"/>
    <mergeCell ref="A8:J8"/>
    <mergeCell ref="A10:A12"/>
    <mergeCell ref="B10:B12"/>
    <mergeCell ref="G10:G12"/>
    <mergeCell ref="H10:H12"/>
    <mergeCell ref="I10:I12"/>
    <mergeCell ref="J10:J12"/>
    <mergeCell ref="A1:J1"/>
    <mergeCell ref="A2:J2"/>
    <mergeCell ref="A3:J3"/>
    <mergeCell ref="A4:J4"/>
    <mergeCell ref="A5:J5"/>
  </mergeCells>
  <pageMargins left="0.511811024" right="0.511811024" top="0.78740157499999996" bottom="0.78740157499999996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showGridLines="0" workbookViewId="0"/>
  </sheetViews>
  <sheetFormatPr defaultColWidth="14.42578125" defaultRowHeight="15" customHeight="1"/>
  <cols>
    <col min="1" max="1" width="48.7109375" customWidth="1"/>
    <col min="2" max="2" width="27" customWidth="1"/>
    <col min="3" max="3" width="30.28515625" customWidth="1"/>
    <col min="4" max="4" width="13.5703125" customWidth="1"/>
    <col min="5" max="5" width="17.7109375" customWidth="1"/>
    <col min="6" max="6" width="15.42578125" customWidth="1"/>
    <col min="7" max="7" width="24.7109375" customWidth="1"/>
    <col min="8" max="8" width="16.140625" customWidth="1"/>
    <col min="9" max="9" width="18.42578125" customWidth="1"/>
    <col min="10" max="10" width="20.28515625" customWidth="1"/>
    <col min="11" max="11" width="11.140625" customWidth="1"/>
    <col min="12" max="12" width="10.5703125" customWidth="1"/>
    <col min="13" max="13" width="11.28515625" customWidth="1"/>
    <col min="14" max="14" width="11.5703125" customWidth="1"/>
    <col min="15" max="15" width="11.85546875" customWidth="1"/>
    <col min="16" max="20" width="14.42578125" customWidth="1"/>
  </cols>
  <sheetData>
    <row r="1" spans="1:26" ht="12.75" customHeight="1">
      <c r="A1" s="129" t="s">
        <v>0</v>
      </c>
      <c r="B1" s="122"/>
      <c r="C1" s="130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1"/>
      <c r="Q1" s="1"/>
      <c r="R1" s="1"/>
      <c r="S1" s="1"/>
      <c r="T1" s="1"/>
      <c r="U1" s="2"/>
      <c r="V1" s="2"/>
      <c r="W1" s="2"/>
      <c r="X1" s="2"/>
      <c r="Y1" s="2"/>
      <c r="Z1" s="2"/>
    </row>
    <row r="2" spans="1:26" ht="12.75" customHeight="1">
      <c r="A2" s="113" t="s">
        <v>1</v>
      </c>
      <c r="B2" s="114"/>
      <c r="C2" s="115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1"/>
      <c r="Q2" s="1"/>
      <c r="R2" s="1"/>
      <c r="S2" s="1"/>
      <c r="T2" s="1"/>
      <c r="U2" s="2"/>
      <c r="V2" s="2"/>
      <c r="W2" s="2"/>
      <c r="X2" s="2"/>
      <c r="Y2" s="2"/>
      <c r="Z2" s="2"/>
    </row>
    <row r="3" spans="1:26" ht="12.75" customHeight="1">
      <c r="A3" s="113" t="s">
        <v>2</v>
      </c>
      <c r="B3" s="114"/>
      <c r="C3" s="115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1"/>
      <c r="Q3" s="1"/>
      <c r="R3" s="1"/>
      <c r="S3" s="1"/>
      <c r="T3" s="1"/>
      <c r="U3" s="2"/>
      <c r="V3" s="2"/>
      <c r="W3" s="2"/>
      <c r="X3" s="2"/>
      <c r="Y3" s="2"/>
      <c r="Z3" s="2"/>
    </row>
    <row r="4" spans="1:26" ht="12.75" customHeight="1">
      <c r="A4" s="113" t="s">
        <v>3</v>
      </c>
      <c r="B4" s="114"/>
      <c r="C4" s="115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1"/>
      <c r="Q4" s="1"/>
      <c r="R4" s="1"/>
      <c r="S4" s="1"/>
      <c r="T4" s="1"/>
      <c r="U4" s="2"/>
      <c r="V4" s="2"/>
      <c r="W4" s="2"/>
      <c r="X4" s="2"/>
      <c r="Y4" s="2"/>
      <c r="Z4" s="2"/>
    </row>
    <row r="5" spans="1:26" ht="12.75" customHeight="1">
      <c r="A5" s="131" t="s">
        <v>99</v>
      </c>
      <c r="B5" s="114"/>
      <c r="C5" s="115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1"/>
      <c r="Q5" s="1"/>
      <c r="R5" s="1"/>
      <c r="S5" s="1"/>
      <c r="T5" s="1"/>
      <c r="U5" s="2"/>
      <c r="V5" s="2"/>
      <c r="W5" s="2"/>
      <c r="X5" s="2"/>
      <c r="Y5" s="2"/>
      <c r="Z5" s="2"/>
    </row>
    <row r="6" spans="1:26" ht="12.75" customHeight="1">
      <c r="A6" s="113" t="s">
        <v>5</v>
      </c>
      <c r="B6" s="114"/>
      <c r="C6" s="115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1"/>
      <c r="Q6" s="1"/>
      <c r="R6" s="1"/>
      <c r="S6" s="1"/>
      <c r="T6" s="1"/>
      <c r="U6" s="2"/>
      <c r="V6" s="2"/>
      <c r="W6" s="2"/>
      <c r="X6" s="2"/>
      <c r="Y6" s="2"/>
      <c r="Z6" s="2"/>
    </row>
    <row r="7" spans="1:26" ht="12.75" customHeight="1">
      <c r="A7" s="113" t="s">
        <v>6</v>
      </c>
      <c r="B7" s="114"/>
      <c r="C7" s="115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1"/>
      <c r="Q7" s="1"/>
      <c r="R7" s="1"/>
      <c r="S7" s="1"/>
      <c r="T7" s="1"/>
      <c r="U7" s="2"/>
      <c r="V7" s="2"/>
      <c r="W7" s="2"/>
      <c r="X7" s="2"/>
      <c r="Y7" s="2"/>
      <c r="Z7" s="2"/>
    </row>
    <row r="8" spans="1:26" ht="12.75" customHeight="1">
      <c r="A8" s="113" t="s">
        <v>7</v>
      </c>
      <c r="B8" s="114"/>
      <c r="C8" s="115"/>
      <c r="D8" s="87"/>
      <c r="E8" s="87"/>
      <c r="F8" s="87"/>
      <c r="G8" s="87"/>
      <c r="H8" s="87"/>
      <c r="I8" s="87"/>
      <c r="J8" s="88"/>
      <c r="K8" s="64"/>
      <c r="L8" s="64"/>
      <c r="M8" s="1"/>
      <c r="N8" s="1"/>
      <c r="O8" s="1"/>
      <c r="P8" s="1"/>
      <c r="Q8" s="1"/>
      <c r="R8" s="1"/>
      <c r="S8" s="1"/>
      <c r="T8" s="1"/>
      <c r="U8" s="2"/>
      <c r="V8" s="2"/>
      <c r="W8" s="2"/>
      <c r="X8" s="2"/>
      <c r="Y8" s="2"/>
      <c r="Z8" s="2"/>
    </row>
    <row r="9" spans="1:26" ht="12.75" customHeight="1">
      <c r="A9" s="4" t="s">
        <v>100</v>
      </c>
      <c r="B9" s="2"/>
      <c r="C9" s="66" t="s">
        <v>73</v>
      </c>
      <c r="D9" s="89"/>
      <c r="E9" s="65"/>
      <c r="F9" s="65"/>
      <c r="G9" s="65"/>
      <c r="H9" s="65"/>
      <c r="I9" s="65"/>
      <c r="J9" s="90"/>
      <c r="K9" s="64"/>
      <c r="L9" s="64"/>
      <c r="M9" s="1"/>
      <c r="N9" s="1"/>
      <c r="O9" s="1"/>
      <c r="P9" s="1"/>
      <c r="Q9" s="1"/>
      <c r="R9" s="1"/>
      <c r="S9" s="1"/>
      <c r="T9" s="1"/>
      <c r="U9" s="2"/>
      <c r="V9" s="2"/>
      <c r="W9" s="2"/>
      <c r="X9" s="2"/>
      <c r="Y9" s="2"/>
      <c r="Z9" s="2"/>
    </row>
    <row r="10" spans="1:26" ht="12.75" customHeight="1">
      <c r="A10" s="91" t="s">
        <v>101</v>
      </c>
      <c r="B10" s="140" t="s">
        <v>102</v>
      </c>
      <c r="C10" s="120"/>
      <c r="D10" s="92"/>
      <c r="E10" s="92"/>
      <c r="F10" s="87"/>
      <c r="G10" s="92"/>
      <c r="H10" s="87"/>
      <c r="I10" s="92"/>
      <c r="J10" s="92"/>
      <c r="K10" s="64"/>
      <c r="L10" s="64"/>
      <c r="M10" s="2"/>
      <c r="N10" s="1"/>
      <c r="O10" s="1"/>
      <c r="P10" s="1"/>
      <c r="Q10" s="1"/>
      <c r="R10" s="1"/>
      <c r="S10" s="1"/>
      <c r="T10" s="1"/>
      <c r="U10" s="2"/>
      <c r="V10" s="2"/>
      <c r="W10" s="2"/>
      <c r="X10" s="2"/>
      <c r="Y10" s="2"/>
      <c r="Z10" s="2"/>
    </row>
    <row r="11" spans="1:26" ht="12.75" customHeight="1">
      <c r="A11" s="68" t="s">
        <v>101</v>
      </c>
      <c r="B11" s="93"/>
      <c r="C11" s="94"/>
      <c r="D11" s="95"/>
      <c r="E11" s="95"/>
      <c r="F11" s="95"/>
      <c r="G11" s="95"/>
      <c r="H11" s="95"/>
      <c r="I11" s="95"/>
      <c r="J11" s="95"/>
      <c r="K11" s="64"/>
      <c r="L11" s="64"/>
      <c r="M11" s="1"/>
      <c r="N11" s="1"/>
      <c r="O11" s="1"/>
      <c r="P11" s="1"/>
      <c r="Q11" s="1"/>
      <c r="R11" s="1"/>
      <c r="S11" s="1"/>
      <c r="T11" s="1"/>
      <c r="U11" s="2"/>
      <c r="V11" s="2"/>
      <c r="W11" s="2"/>
      <c r="X11" s="2"/>
      <c r="Y11" s="2"/>
      <c r="Z11" s="2"/>
    </row>
    <row r="12" spans="1:26" ht="12.75" customHeight="1">
      <c r="A12" s="70" t="s">
        <v>103</v>
      </c>
      <c r="B12" s="141">
        <v>25340299465.220001</v>
      </c>
      <c r="C12" s="130"/>
      <c r="D12" s="96"/>
      <c r="E12" s="96"/>
      <c r="F12" s="96"/>
      <c r="G12" s="96"/>
      <c r="H12" s="96"/>
      <c r="I12" s="96"/>
      <c r="J12" s="96"/>
      <c r="K12" s="64"/>
      <c r="L12" s="64"/>
      <c r="M12" s="1"/>
      <c r="N12" s="1"/>
      <c r="O12" s="1"/>
      <c r="P12" s="1"/>
      <c r="Q12" s="1"/>
      <c r="R12" s="1"/>
      <c r="S12" s="1"/>
      <c r="T12" s="1"/>
      <c r="U12" s="2"/>
      <c r="V12" s="2"/>
      <c r="W12" s="2"/>
      <c r="X12" s="2"/>
      <c r="Y12" s="2"/>
      <c r="Z12" s="2"/>
    </row>
    <row r="13" spans="1:26" ht="12.75" customHeight="1">
      <c r="A13" s="97" t="s">
        <v>104</v>
      </c>
      <c r="B13" s="142">
        <v>25335728691.220001</v>
      </c>
      <c r="C13" s="117"/>
      <c r="D13" s="96"/>
      <c r="E13" s="96"/>
      <c r="F13" s="96"/>
      <c r="G13" s="96"/>
      <c r="H13" s="96"/>
      <c r="I13" s="96"/>
      <c r="J13" s="96"/>
      <c r="K13" s="64"/>
      <c r="L13" s="64"/>
      <c r="M13" s="1"/>
      <c r="N13" s="1"/>
      <c r="O13" s="1"/>
      <c r="P13" s="1"/>
      <c r="Q13" s="1"/>
      <c r="R13" s="1"/>
      <c r="S13" s="1"/>
      <c r="T13" s="1"/>
      <c r="U13" s="2"/>
      <c r="V13" s="2"/>
      <c r="W13" s="2"/>
      <c r="X13" s="2"/>
      <c r="Y13" s="2"/>
      <c r="Z13" s="2"/>
    </row>
    <row r="14" spans="1:26" ht="12.75" customHeight="1">
      <c r="A14" s="98"/>
      <c r="B14" s="99"/>
      <c r="C14" s="100"/>
      <c r="D14" s="99"/>
      <c r="E14" s="99"/>
      <c r="F14" s="99"/>
      <c r="G14" s="99"/>
      <c r="H14" s="99"/>
      <c r="I14" s="99"/>
      <c r="J14" s="99"/>
      <c r="K14" s="64"/>
      <c r="L14" s="64"/>
      <c r="M14" s="1"/>
      <c r="N14" s="1"/>
      <c r="O14" s="1"/>
      <c r="P14" s="1"/>
      <c r="Q14" s="1"/>
      <c r="R14" s="1"/>
      <c r="S14" s="1"/>
      <c r="T14" s="1"/>
      <c r="U14" s="2"/>
      <c r="V14" s="2"/>
      <c r="W14" s="2"/>
      <c r="X14" s="2"/>
      <c r="Y14" s="2"/>
      <c r="Z14" s="2"/>
    </row>
    <row r="15" spans="1:26" ht="12.75" customHeight="1">
      <c r="A15" s="8" t="s">
        <v>9</v>
      </c>
      <c r="B15" s="143" t="s">
        <v>105</v>
      </c>
      <c r="C15" s="120"/>
      <c r="D15" s="99"/>
      <c r="E15" s="99"/>
      <c r="F15" s="99"/>
      <c r="G15" s="99"/>
      <c r="H15" s="99"/>
      <c r="I15" s="99"/>
      <c r="J15" s="99"/>
      <c r="K15" s="64"/>
      <c r="L15" s="64"/>
      <c r="M15" s="1"/>
      <c r="N15" s="1"/>
      <c r="O15" s="1"/>
      <c r="P15" s="1"/>
      <c r="Q15" s="1"/>
      <c r="R15" s="1"/>
      <c r="S15" s="1"/>
      <c r="T15" s="1"/>
      <c r="U15" s="2"/>
      <c r="V15" s="2"/>
      <c r="W15" s="2"/>
      <c r="X15" s="2"/>
      <c r="Y15" s="2"/>
      <c r="Z15" s="2"/>
    </row>
    <row r="16" spans="1:26" ht="12.75" customHeight="1">
      <c r="A16" s="101"/>
      <c r="B16" s="67" t="s">
        <v>33</v>
      </c>
      <c r="C16" s="34" t="s">
        <v>106</v>
      </c>
      <c r="D16" s="96"/>
      <c r="E16" s="96"/>
      <c r="F16" s="96"/>
      <c r="G16" s="96"/>
      <c r="H16" s="96"/>
      <c r="I16" s="96"/>
      <c r="J16" s="96"/>
      <c r="K16" s="64"/>
      <c r="L16" s="64"/>
      <c r="M16" s="1"/>
      <c r="N16" s="1"/>
      <c r="O16" s="1"/>
      <c r="P16" s="1"/>
      <c r="Q16" s="1"/>
      <c r="R16" s="1"/>
      <c r="S16" s="1"/>
      <c r="T16" s="1"/>
      <c r="U16" s="2"/>
      <c r="V16" s="2"/>
      <c r="W16" s="2"/>
      <c r="X16" s="2"/>
      <c r="Y16" s="2"/>
      <c r="Z16" s="2"/>
    </row>
    <row r="17" spans="1:26" ht="12.75" customHeight="1">
      <c r="A17" s="70" t="s">
        <v>107</v>
      </c>
      <c r="B17" s="96">
        <v>316379713.08999997</v>
      </c>
      <c r="C17" s="102">
        <v>1.2487492147784174</v>
      </c>
      <c r="D17" s="96"/>
      <c r="E17" s="96"/>
      <c r="F17" s="96"/>
      <c r="G17" s="96"/>
      <c r="H17" s="96"/>
      <c r="I17" s="96"/>
      <c r="J17" s="96"/>
      <c r="K17" s="64"/>
      <c r="L17" s="64"/>
      <c r="M17" s="1"/>
      <c r="N17" s="1"/>
      <c r="O17" s="1"/>
      <c r="P17" s="1"/>
      <c r="Q17" s="1"/>
      <c r="R17" s="1"/>
      <c r="S17" s="1"/>
      <c r="T17" s="1"/>
      <c r="U17" s="2"/>
      <c r="V17" s="2"/>
      <c r="W17" s="2"/>
      <c r="X17" s="2"/>
      <c r="Y17" s="2"/>
      <c r="Z17" s="2"/>
    </row>
    <row r="18" spans="1:26" ht="12.75" customHeight="1">
      <c r="A18" s="70" t="s">
        <v>108</v>
      </c>
      <c r="B18" s="96">
        <v>395237367.57999998</v>
      </c>
      <c r="C18" s="102">
        <v>1.56</v>
      </c>
      <c r="D18" s="96"/>
      <c r="E18" s="96"/>
      <c r="F18" s="96"/>
      <c r="G18" s="96"/>
      <c r="H18" s="96"/>
      <c r="I18" s="96"/>
      <c r="J18" s="96"/>
      <c r="K18" s="64"/>
      <c r="L18" s="64"/>
      <c r="M18" s="1"/>
      <c r="N18" s="1"/>
      <c r="O18" s="1"/>
      <c r="P18" s="1"/>
      <c r="Q18" s="1"/>
      <c r="R18" s="1"/>
      <c r="S18" s="1"/>
      <c r="T18" s="1"/>
      <c r="U18" s="2"/>
      <c r="V18" s="2"/>
      <c r="W18" s="2"/>
      <c r="X18" s="2"/>
      <c r="Y18" s="2"/>
      <c r="Z18" s="2"/>
    </row>
    <row r="19" spans="1:26" ht="12.75" customHeight="1">
      <c r="A19" s="70" t="s">
        <v>109</v>
      </c>
      <c r="B19" s="96">
        <v>375475499.19999999</v>
      </c>
      <c r="C19" s="102">
        <v>1.482</v>
      </c>
      <c r="D19" s="96"/>
      <c r="E19" s="96"/>
      <c r="F19" s="96"/>
      <c r="G19" s="96"/>
      <c r="H19" s="96"/>
      <c r="I19" s="96"/>
      <c r="J19" s="96"/>
      <c r="K19" s="64"/>
      <c r="L19" s="64"/>
      <c r="M19" s="1"/>
      <c r="N19" s="1"/>
      <c r="O19" s="1"/>
      <c r="P19" s="1"/>
      <c r="Q19" s="1"/>
      <c r="R19" s="1"/>
      <c r="S19" s="1"/>
      <c r="T19" s="1"/>
      <c r="U19" s="2"/>
      <c r="V19" s="2"/>
      <c r="W19" s="2"/>
      <c r="X19" s="2"/>
      <c r="Y19" s="2"/>
      <c r="Z19" s="2"/>
    </row>
    <row r="20" spans="1:26" ht="16.5" customHeight="1">
      <c r="A20" s="97" t="s">
        <v>110</v>
      </c>
      <c r="B20" s="103">
        <v>355713630.81999999</v>
      </c>
      <c r="C20" s="104">
        <v>1.4040000000000001</v>
      </c>
      <c r="D20" s="96"/>
      <c r="E20" s="96"/>
      <c r="F20" s="96"/>
      <c r="G20" s="96"/>
      <c r="H20" s="96"/>
      <c r="I20" s="96"/>
      <c r="J20" s="96"/>
      <c r="K20" s="64"/>
      <c r="L20" s="64"/>
      <c r="M20" s="1"/>
      <c r="N20" s="1"/>
      <c r="O20" s="1"/>
      <c r="P20" s="1"/>
      <c r="Q20" s="1"/>
      <c r="R20" s="1"/>
      <c r="S20" s="1"/>
      <c r="T20" s="1"/>
      <c r="U20" s="2"/>
      <c r="V20" s="2"/>
      <c r="W20" s="2"/>
      <c r="X20" s="2"/>
      <c r="Y20" s="2"/>
      <c r="Z20" s="2"/>
    </row>
    <row r="21" spans="1:26" ht="12.75" customHeight="1">
      <c r="A21" s="105"/>
      <c r="B21" s="96"/>
      <c r="C21" s="71"/>
      <c r="D21" s="96"/>
      <c r="E21" s="96"/>
      <c r="F21" s="96"/>
      <c r="G21" s="96"/>
      <c r="H21" s="96"/>
      <c r="I21" s="96"/>
      <c r="J21" s="96"/>
      <c r="K21" s="64"/>
      <c r="L21" s="64"/>
      <c r="M21" s="1"/>
      <c r="N21" s="1"/>
      <c r="O21" s="1"/>
      <c r="P21" s="1"/>
      <c r="Q21" s="1"/>
      <c r="R21" s="1"/>
      <c r="S21" s="1"/>
      <c r="T21" s="1"/>
      <c r="U21" s="2"/>
      <c r="V21" s="2"/>
      <c r="W21" s="2"/>
      <c r="X21" s="2"/>
      <c r="Y21" s="2"/>
      <c r="Z21" s="2"/>
    </row>
    <row r="22" spans="1:26" ht="38.25" customHeight="1">
      <c r="A22" s="106" t="s">
        <v>111</v>
      </c>
      <c r="B22" s="107" t="s">
        <v>112</v>
      </c>
      <c r="C22" s="108" t="s">
        <v>113</v>
      </c>
      <c r="D22" s="109"/>
      <c r="E22" s="109"/>
      <c r="F22" s="109"/>
      <c r="G22" s="109"/>
      <c r="H22" s="109"/>
      <c r="I22" s="109"/>
      <c r="J22" s="109"/>
      <c r="K22" s="75"/>
      <c r="L22" s="75"/>
      <c r="M22" s="22"/>
      <c r="N22" s="22"/>
      <c r="O22" s="22"/>
      <c r="P22" s="22"/>
      <c r="Q22" s="22"/>
      <c r="R22" s="22"/>
      <c r="S22" s="22"/>
      <c r="T22" s="22"/>
      <c r="U22" s="2"/>
      <c r="V22" s="2"/>
      <c r="W22" s="2"/>
      <c r="X22" s="2"/>
      <c r="Y22" s="2"/>
      <c r="Z22" s="2"/>
    </row>
    <row r="23" spans="1:26" ht="16.5" customHeight="1">
      <c r="A23" s="110" t="s">
        <v>114</v>
      </c>
      <c r="B23" s="111">
        <v>0</v>
      </c>
      <c r="C23" s="111">
        <v>88069970.079999983</v>
      </c>
      <c r="D23" s="88"/>
      <c r="E23" s="88"/>
      <c r="F23" s="88"/>
      <c r="G23" s="88"/>
      <c r="H23" s="88"/>
      <c r="I23" s="88"/>
      <c r="J23" s="88"/>
      <c r="K23" s="64"/>
      <c r="L23" s="64"/>
      <c r="M23" s="1"/>
      <c r="N23" s="1"/>
      <c r="O23" s="1"/>
      <c r="P23" s="1"/>
      <c r="Q23" s="1"/>
      <c r="R23" s="1"/>
      <c r="S23" s="1"/>
      <c r="T23" s="1"/>
      <c r="U23" s="2"/>
      <c r="V23" s="2"/>
      <c r="W23" s="2"/>
      <c r="X23" s="2"/>
      <c r="Y23" s="2"/>
      <c r="Z23" s="2"/>
    </row>
    <row r="24" spans="1:26" ht="12.75" customHeight="1">
      <c r="A24" s="46" t="s">
        <v>42</v>
      </c>
      <c r="B24" s="76"/>
      <c r="C24" s="77"/>
      <c r="D24" s="112"/>
      <c r="E24" s="76"/>
      <c r="F24" s="76"/>
      <c r="G24" s="76"/>
      <c r="H24" s="76"/>
      <c r="I24" s="76"/>
      <c r="J24" s="76"/>
      <c r="K24" s="64"/>
      <c r="L24" s="64"/>
      <c r="M24" s="1"/>
      <c r="N24" s="1"/>
      <c r="O24" s="1"/>
      <c r="P24" s="1"/>
      <c r="Q24" s="1"/>
      <c r="R24" s="1"/>
      <c r="S24" s="1"/>
      <c r="T24" s="1"/>
      <c r="U24" s="2"/>
      <c r="V24" s="2"/>
      <c r="W24" s="2"/>
      <c r="X24" s="2"/>
      <c r="Y24" s="2"/>
      <c r="Z24" s="2"/>
    </row>
    <row r="25" spans="1:26" ht="10.5" customHeight="1">
      <c r="A25" s="46" t="s">
        <v>43</v>
      </c>
      <c r="B25" s="2"/>
      <c r="C25" s="78"/>
      <c r="D25" s="2"/>
      <c r="E25" s="2"/>
      <c r="F25" s="2"/>
      <c r="G25" s="2"/>
      <c r="H25" s="2"/>
      <c r="I25" s="2"/>
      <c r="J25" s="2"/>
      <c r="K25" s="64"/>
      <c r="L25" s="64"/>
      <c r="M25" s="1"/>
      <c r="N25" s="1"/>
      <c r="O25" s="1"/>
      <c r="P25" s="1"/>
      <c r="Q25" s="1"/>
      <c r="R25" s="1"/>
      <c r="S25" s="1"/>
      <c r="T25" s="1"/>
      <c r="U25" s="2"/>
      <c r="V25" s="2"/>
      <c r="W25" s="2"/>
      <c r="X25" s="2"/>
      <c r="Y25" s="2"/>
      <c r="Z25" s="2"/>
    </row>
    <row r="26" spans="1:26" ht="12.75" customHeight="1">
      <c r="A26" s="46" t="s">
        <v>44</v>
      </c>
      <c r="B26" s="64"/>
      <c r="C26" s="79"/>
      <c r="D26" s="64"/>
      <c r="E26" s="64"/>
      <c r="F26" s="64"/>
      <c r="G26" s="64"/>
      <c r="H26" s="64"/>
      <c r="I26" s="64"/>
      <c r="J26" s="64"/>
      <c r="K26" s="64"/>
      <c r="L26" s="64"/>
      <c r="M26" s="1"/>
      <c r="N26" s="1"/>
      <c r="O26" s="1"/>
      <c r="P26" s="1"/>
      <c r="Q26" s="1"/>
      <c r="R26" s="1"/>
      <c r="S26" s="1"/>
      <c r="T26" s="1"/>
      <c r="U26" s="2"/>
      <c r="V26" s="2"/>
      <c r="W26" s="2"/>
      <c r="X26" s="2"/>
      <c r="Y26" s="2"/>
      <c r="Z26" s="2"/>
    </row>
    <row r="27" spans="1:26" ht="12.75" customHeight="1">
      <c r="A27" s="46" t="s">
        <v>45</v>
      </c>
      <c r="B27" s="1"/>
      <c r="C27" s="47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2"/>
      <c r="V27" s="2"/>
      <c r="W27" s="2"/>
      <c r="X27" s="2"/>
      <c r="Y27" s="2"/>
      <c r="Z27" s="2"/>
    </row>
    <row r="28" spans="1:26" ht="12.75" customHeight="1">
      <c r="A28" s="46" t="s">
        <v>46</v>
      </c>
      <c r="B28" s="1"/>
      <c r="C28" s="47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2"/>
      <c r="V28" s="2"/>
      <c r="W28" s="2"/>
      <c r="X28" s="2"/>
      <c r="Y28" s="2"/>
      <c r="Z28" s="2"/>
    </row>
    <row r="29" spans="1:26" ht="12.75" customHeight="1">
      <c r="A29" s="61" t="s">
        <v>64</v>
      </c>
      <c r="B29" s="1" t="s">
        <v>66</v>
      </c>
      <c r="C29" s="78"/>
      <c r="D29" s="1"/>
      <c r="E29" s="1"/>
      <c r="F29" s="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2"/>
      <c r="V29" s="2"/>
      <c r="W29" s="2"/>
      <c r="X29" s="2"/>
      <c r="Y29" s="2"/>
      <c r="Z29" s="2"/>
    </row>
    <row r="30" spans="1:26" ht="12.75" customHeight="1">
      <c r="A30" s="61" t="s">
        <v>67</v>
      </c>
      <c r="B30" s="1" t="s">
        <v>69</v>
      </c>
      <c r="C30" s="78"/>
      <c r="D30" s="1"/>
      <c r="E30" s="1"/>
      <c r="F30" s="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2"/>
      <c r="V30" s="2"/>
      <c r="W30" s="2"/>
      <c r="X30" s="2"/>
      <c r="Y30" s="2"/>
      <c r="Z30" s="2"/>
    </row>
    <row r="31" spans="1:26" ht="12.75" customHeight="1">
      <c r="A31" s="61"/>
      <c r="B31" s="1" t="s">
        <v>70</v>
      </c>
      <c r="C31" s="78"/>
      <c r="D31" s="1"/>
      <c r="E31" s="1"/>
      <c r="F31" s="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2"/>
      <c r="V31" s="2"/>
      <c r="W31" s="2"/>
      <c r="X31" s="2"/>
      <c r="Y31" s="2"/>
      <c r="Z31" s="2"/>
    </row>
    <row r="32" spans="1:26" ht="12.75" customHeight="1">
      <c r="A32" s="61" t="s">
        <v>65</v>
      </c>
      <c r="B32" s="1"/>
      <c r="C32" s="47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2"/>
      <c r="V32" s="2"/>
      <c r="W32" s="2"/>
      <c r="X32" s="2"/>
      <c r="Y32" s="2"/>
      <c r="Z32" s="2"/>
    </row>
    <row r="33" spans="1:26" ht="12.75" customHeight="1">
      <c r="A33" s="58" t="s">
        <v>68</v>
      </c>
      <c r="B33" s="59"/>
      <c r="C33" s="60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2"/>
      <c r="V33" s="2"/>
      <c r="W33" s="2"/>
      <c r="X33" s="2"/>
      <c r="Y33" s="2"/>
      <c r="Z33" s="2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2"/>
      <c r="V34" s="2"/>
      <c r="W34" s="2"/>
      <c r="X34" s="2"/>
      <c r="Y34" s="2"/>
      <c r="Z34" s="2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2"/>
      <c r="V35" s="2"/>
      <c r="W35" s="2"/>
      <c r="X35" s="2"/>
      <c r="Y35" s="2"/>
      <c r="Z35" s="2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2"/>
      <c r="V36" s="2"/>
      <c r="W36" s="2"/>
      <c r="X36" s="2"/>
      <c r="Y36" s="2"/>
      <c r="Z36" s="2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2"/>
      <c r="V37" s="2"/>
      <c r="W37" s="2"/>
      <c r="X37" s="2"/>
      <c r="Y37" s="2"/>
      <c r="Z37" s="2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2"/>
      <c r="V38" s="2"/>
      <c r="W38" s="2"/>
      <c r="X38" s="2"/>
      <c r="Y38" s="2"/>
      <c r="Z38" s="2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2"/>
      <c r="V39" s="2"/>
      <c r="W39" s="2"/>
      <c r="X39" s="2"/>
      <c r="Y39" s="2"/>
      <c r="Z39" s="2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2"/>
      <c r="V40" s="2"/>
      <c r="W40" s="2"/>
      <c r="X40" s="2"/>
      <c r="Y40" s="2"/>
      <c r="Z40" s="2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2"/>
      <c r="V41" s="2"/>
      <c r="W41" s="2"/>
      <c r="X41" s="2"/>
      <c r="Y41" s="2"/>
      <c r="Z41" s="2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2"/>
      <c r="V42" s="2"/>
      <c r="W42" s="2"/>
      <c r="X42" s="2"/>
      <c r="Y42" s="2"/>
      <c r="Z42" s="2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2"/>
      <c r="V43" s="2"/>
      <c r="W43" s="2"/>
      <c r="X43" s="2"/>
      <c r="Y43" s="2"/>
      <c r="Z43" s="2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2"/>
      <c r="V44" s="2"/>
      <c r="W44" s="2"/>
      <c r="X44" s="2"/>
      <c r="Y44" s="2"/>
      <c r="Z44" s="2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2"/>
      <c r="V45" s="2"/>
      <c r="W45" s="2"/>
      <c r="X45" s="2"/>
      <c r="Y45" s="2"/>
      <c r="Z45" s="2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2"/>
      <c r="V46" s="2"/>
      <c r="W46" s="2"/>
      <c r="X46" s="2"/>
      <c r="Y46" s="2"/>
      <c r="Z46" s="2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2"/>
      <c r="V47" s="2"/>
      <c r="W47" s="2"/>
      <c r="X47" s="2"/>
      <c r="Y47" s="2"/>
      <c r="Z47" s="2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2"/>
      <c r="V48" s="2"/>
      <c r="W48" s="2"/>
      <c r="X48" s="2"/>
      <c r="Y48" s="2"/>
      <c r="Z48" s="2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2"/>
      <c r="V49" s="2"/>
      <c r="W49" s="2"/>
      <c r="X49" s="2"/>
      <c r="Y49" s="2"/>
      <c r="Z49" s="2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2"/>
      <c r="V50" s="2"/>
      <c r="W50" s="2"/>
      <c r="X50" s="2"/>
      <c r="Y50" s="2"/>
      <c r="Z50" s="2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2"/>
      <c r="V51" s="2"/>
      <c r="W51" s="2"/>
      <c r="X51" s="2"/>
      <c r="Y51" s="2"/>
      <c r="Z51" s="2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2"/>
      <c r="V52" s="2"/>
      <c r="W52" s="2"/>
      <c r="X52" s="2"/>
      <c r="Y52" s="2"/>
      <c r="Z52" s="2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2"/>
      <c r="V53" s="2"/>
      <c r="W53" s="2"/>
      <c r="X53" s="2"/>
      <c r="Y53" s="2"/>
      <c r="Z53" s="2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2"/>
      <c r="V54" s="2"/>
      <c r="W54" s="2"/>
      <c r="X54" s="2"/>
      <c r="Y54" s="2"/>
      <c r="Z54" s="2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2"/>
      <c r="V55" s="2"/>
      <c r="W55" s="2"/>
      <c r="X55" s="2"/>
      <c r="Y55" s="2"/>
      <c r="Z55" s="2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2"/>
      <c r="V56" s="2"/>
      <c r="W56" s="2"/>
      <c r="X56" s="2"/>
      <c r="Y56" s="2"/>
      <c r="Z56" s="2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2"/>
      <c r="V57" s="2"/>
      <c r="W57" s="2"/>
      <c r="X57" s="2"/>
      <c r="Y57" s="2"/>
      <c r="Z57" s="2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2"/>
      <c r="V58" s="2"/>
      <c r="W58" s="2"/>
      <c r="X58" s="2"/>
      <c r="Y58" s="2"/>
      <c r="Z58" s="2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2"/>
      <c r="V59" s="2"/>
      <c r="W59" s="2"/>
      <c r="X59" s="2"/>
      <c r="Y59" s="2"/>
      <c r="Z59" s="2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2"/>
      <c r="V60" s="2"/>
      <c r="W60" s="2"/>
      <c r="X60" s="2"/>
      <c r="Y60" s="2"/>
      <c r="Z60" s="2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2"/>
      <c r="V61" s="2"/>
      <c r="W61" s="2"/>
      <c r="X61" s="2"/>
      <c r="Y61" s="2"/>
      <c r="Z61" s="2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2"/>
      <c r="V62" s="2"/>
      <c r="W62" s="2"/>
      <c r="X62" s="2"/>
      <c r="Y62" s="2"/>
      <c r="Z62" s="2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2"/>
      <c r="V63" s="2"/>
      <c r="W63" s="2"/>
      <c r="X63" s="2"/>
      <c r="Y63" s="2"/>
      <c r="Z63" s="2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2"/>
      <c r="V64" s="2"/>
      <c r="W64" s="2"/>
      <c r="X64" s="2"/>
      <c r="Y64" s="2"/>
      <c r="Z64" s="2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2"/>
      <c r="V65" s="2"/>
      <c r="W65" s="2"/>
      <c r="X65" s="2"/>
      <c r="Y65" s="2"/>
      <c r="Z65" s="2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2"/>
      <c r="V66" s="2"/>
      <c r="W66" s="2"/>
      <c r="X66" s="2"/>
      <c r="Y66" s="2"/>
      <c r="Z66" s="2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2"/>
      <c r="V67" s="2"/>
      <c r="W67" s="2"/>
      <c r="X67" s="2"/>
      <c r="Y67" s="2"/>
      <c r="Z67" s="2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2"/>
      <c r="V68" s="2"/>
      <c r="W68" s="2"/>
      <c r="X68" s="2"/>
      <c r="Y68" s="2"/>
      <c r="Z68" s="2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2"/>
      <c r="V69" s="2"/>
      <c r="W69" s="2"/>
      <c r="X69" s="2"/>
      <c r="Y69" s="2"/>
      <c r="Z69" s="2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2"/>
      <c r="V70" s="2"/>
      <c r="W70" s="2"/>
      <c r="X70" s="2"/>
      <c r="Y70" s="2"/>
      <c r="Z70" s="2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2"/>
      <c r="V71" s="2"/>
      <c r="W71" s="2"/>
      <c r="X71" s="2"/>
      <c r="Y71" s="2"/>
      <c r="Z71" s="2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2"/>
      <c r="V72" s="2"/>
      <c r="W72" s="2"/>
      <c r="X72" s="2"/>
      <c r="Y72" s="2"/>
      <c r="Z72" s="2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2"/>
      <c r="V73" s="2"/>
      <c r="W73" s="2"/>
      <c r="X73" s="2"/>
      <c r="Y73" s="2"/>
      <c r="Z73" s="2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2"/>
      <c r="V74" s="2"/>
      <c r="W74" s="2"/>
      <c r="X74" s="2"/>
      <c r="Y74" s="2"/>
      <c r="Z74" s="2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2"/>
      <c r="V75" s="2"/>
      <c r="W75" s="2"/>
      <c r="X75" s="2"/>
      <c r="Y75" s="2"/>
      <c r="Z75" s="2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2"/>
      <c r="V76" s="2"/>
      <c r="W76" s="2"/>
      <c r="X76" s="2"/>
      <c r="Y76" s="2"/>
      <c r="Z76" s="2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2"/>
      <c r="V77" s="2"/>
      <c r="W77" s="2"/>
      <c r="X77" s="2"/>
      <c r="Y77" s="2"/>
      <c r="Z77" s="2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2"/>
      <c r="V78" s="2"/>
      <c r="W78" s="2"/>
      <c r="X78" s="2"/>
      <c r="Y78" s="2"/>
      <c r="Z78" s="2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2"/>
      <c r="V79" s="2"/>
      <c r="W79" s="2"/>
      <c r="X79" s="2"/>
      <c r="Y79" s="2"/>
      <c r="Z79" s="2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2"/>
      <c r="V80" s="2"/>
      <c r="W80" s="2"/>
      <c r="X80" s="2"/>
      <c r="Y80" s="2"/>
      <c r="Z80" s="2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2"/>
      <c r="V81" s="2"/>
      <c r="W81" s="2"/>
      <c r="X81" s="2"/>
      <c r="Y81" s="2"/>
      <c r="Z81" s="2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2"/>
      <c r="V82" s="2"/>
      <c r="W82" s="2"/>
      <c r="X82" s="2"/>
      <c r="Y82" s="2"/>
      <c r="Z82" s="2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2"/>
      <c r="V83" s="2"/>
      <c r="W83" s="2"/>
      <c r="X83" s="2"/>
      <c r="Y83" s="2"/>
      <c r="Z83" s="2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2"/>
      <c r="V84" s="2"/>
      <c r="W84" s="2"/>
      <c r="X84" s="2"/>
      <c r="Y84" s="2"/>
      <c r="Z84" s="2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2"/>
      <c r="V85" s="2"/>
      <c r="W85" s="2"/>
      <c r="X85" s="2"/>
      <c r="Y85" s="2"/>
      <c r="Z85" s="2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2"/>
      <c r="V86" s="2"/>
      <c r="W86" s="2"/>
      <c r="X86" s="2"/>
      <c r="Y86" s="2"/>
      <c r="Z86" s="2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2"/>
      <c r="V87" s="2"/>
      <c r="W87" s="2"/>
      <c r="X87" s="2"/>
      <c r="Y87" s="2"/>
      <c r="Z87" s="2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2"/>
      <c r="V88" s="2"/>
      <c r="W88" s="2"/>
      <c r="X88" s="2"/>
      <c r="Y88" s="2"/>
      <c r="Z88" s="2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2"/>
      <c r="V89" s="2"/>
      <c r="W89" s="2"/>
      <c r="X89" s="2"/>
      <c r="Y89" s="2"/>
      <c r="Z89" s="2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2"/>
      <c r="V90" s="2"/>
      <c r="W90" s="2"/>
      <c r="X90" s="2"/>
      <c r="Y90" s="2"/>
      <c r="Z90" s="2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2"/>
      <c r="V91" s="2"/>
      <c r="W91" s="2"/>
      <c r="X91" s="2"/>
      <c r="Y91" s="2"/>
      <c r="Z91" s="2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2"/>
      <c r="V92" s="2"/>
      <c r="W92" s="2"/>
      <c r="X92" s="2"/>
      <c r="Y92" s="2"/>
      <c r="Z92" s="2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2"/>
      <c r="V93" s="2"/>
      <c r="W93" s="2"/>
      <c r="X93" s="2"/>
      <c r="Y93" s="2"/>
      <c r="Z93" s="2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2"/>
      <c r="V94" s="2"/>
      <c r="W94" s="2"/>
      <c r="X94" s="2"/>
      <c r="Y94" s="2"/>
      <c r="Z94" s="2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2"/>
      <c r="V95" s="2"/>
      <c r="W95" s="2"/>
      <c r="X95" s="2"/>
      <c r="Y95" s="2"/>
      <c r="Z95" s="2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2"/>
      <c r="V96" s="2"/>
      <c r="W96" s="2"/>
      <c r="X96" s="2"/>
      <c r="Y96" s="2"/>
      <c r="Z96" s="2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2"/>
      <c r="V97" s="2"/>
      <c r="W97" s="2"/>
      <c r="X97" s="2"/>
      <c r="Y97" s="2"/>
      <c r="Z97" s="2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2"/>
      <c r="V98" s="2"/>
      <c r="W98" s="2"/>
      <c r="X98" s="2"/>
      <c r="Y98" s="2"/>
      <c r="Z98" s="2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2"/>
      <c r="V99" s="2"/>
      <c r="W99" s="2"/>
      <c r="X99" s="2"/>
      <c r="Y99" s="2"/>
      <c r="Z99" s="2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2"/>
      <c r="V100" s="2"/>
      <c r="W100" s="2"/>
      <c r="X100" s="2"/>
      <c r="Y100" s="2"/>
      <c r="Z100" s="2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2"/>
      <c r="V101" s="2"/>
      <c r="W101" s="2"/>
      <c r="X101" s="2"/>
      <c r="Y101" s="2"/>
      <c r="Z101" s="2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2"/>
      <c r="V102" s="2"/>
      <c r="W102" s="2"/>
      <c r="X102" s="2"/>
      <c r="Y102" s="2"/>
      <c r="Z102" s="2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2"/>
      <c r="V103" s="2"/>
      <c r="W103" s="2"/>
      <c r="X103" s="2"/>
      <c r="Y103" s="2"/>
      <c r="Z103" s="2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2"/>
      <c r="V104" s="2"/>
      <c r="W104" s="2"/>
      <c r="X104" s="2"/>
      <c r="Y104" s="2"/>
      <c r="Z104" s="2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2"/>
      <c r="V105" s="2"/>
      <c r="W105" s="2"/>
      <c r="X105" s="2"/>
      <c r="Y105" s="2"/>
      <c r="Z105" s="2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2"/>
      <c r="V106" s="2"/>
      <c r="W106" s="2"/>
      <c r="X106" s="2"/>
      <c r="Y106" s="2"/>
      <c r="Z106" s="2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2"/>
      <c r="V107" s="2"/>
      <c r="W107" s="2"/>
      <c r="X107" s="2"/>
      <c r="Y107" s="2"/>
      <c r="Z107" s="2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2"/>
      <c r="V108" s="2"/>
      <c r="W108" s="2"/>
      <c r="X108" s="2"/>
      <c r="Y108" s="2"/>
      <c r="Z108" s="2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2"/>
      <c r="V109" s="2"/>
      <c r="W109" s="2"/>
      <c r="X109" s="2"/>
      <c r="Y109" s="2"/>
      <c r="Z109" s="2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2"/>
      <c r="V110" s="2"/>
      <c r="W110" s="2"/>
      <c r="X110" s="2"/>
      <c r="Y110" s="2"/>
      <c r="Z110" s="2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2"/>
      <c r="V111" s="2"/>
      <c r="W111" s="2"/>
      <c r="X111" s="2"/>
      <c r="Y111" s="2"/>
      <c r="Z111" s="2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2"/>
      <c r="V112" s="2"/>
      <c r="W112" s="2"/>
      <c r="X112" s="2"/>
      <c r="Y112" s="2"/>
      <c r="Z112" s="2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2"/>
      <c r="V113" s="2"/>
      <c r="W113" s="2"/>
      <c r="X113" s="2"/>
      <c r="Y113" s="2"/>
      <c r="Z113" s="2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2"/>
      <c r="V114" s="2"/>
      <c r="W114" s="2"/>
      <c r="X114" s="2"/>
      <c r="Y114" s="2"/>
      <c r="Z114" s="2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2"/>
      <c r="V115" s="2"/>
      <c r="W115" s="2"/>
      <c r="X115" s="2"/>
      <c r="Y115" s="2"/>
      <c r="Z115" s="2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2"/>
      <c r="V116" s="2"/>
      <c r="W116" s="2"/>
      <c r="X116" s="2"/>
      <c r="Y116" s="2"/>
      <c r="Z116" s="2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2"/>
      <c r="V117" s="2"/>
      <c r="W117" s="2"/>
      <c r="X117" s="2"/>
      <c r="Y117" s="2"/>
      <c r="Z117" s="2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2"/>
      <c r="V118" s="2"/>
      <c r="W118" s="2"/>
      <c r="X118" s="2"/>
      <c r="Y118" s="2"/>
      <c r="Z118" s="2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2"/>
      <c r="V119" s="2"/>
      <c r="W119" s="2"/>
      <c r="X119" s="2"/>
      <c r="Y119" s="2"/>
      <c r="Z119" s="2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2"/>
      <c r="V120" s="2"/>
      <c r="W120" s="2"/>
      <c r="X120" s="2"/>
      <c r="Y120" s="2"/>
      <c r="Z120" s="2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2"/>
      <c r="V121" s="2"/>
      <c r="W121" s="2"/>
      <c r="X121" s="2"/>
      <c r="Y121" s="2"/>
      <c r="Z121" s="2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2"/>
      <c r="V122" s="2"/>
      <c r="W122" s="2"/>
      <c r="X122" s="2"/>
      <c r="Y122" s="2"/>
      <c r="Z122" s="2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2"/>
      <c r="V123" s="2"/>
      <c r="W123" s="2"/>
      <c r="X123" s="2"/>
      <c r="Y123" s="2"/>
      <c r="Z123" s="2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2"/>
      <c r="V124" s="2"/>
      <c r="W124" s="2"/>
      <c r="X124" s="2"/>
      <c r="Y124" s="2"/>
      <c r="Z124" s="2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2"/>
      <c r="V125" s="2"/>
      <c r="W125" s="2"/>
      <c r="X125" s="2"/>
      <c r="Y125" s="2"/>
      <c r="Z125" s="2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2"/>
      <c r="V126" s="2"/>
      <c r="W126" s="2"/>
      <c r="X126" s="2"/>
      <c r="Y126" s="2"/>
      <c r="Z126" s="2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2"/>
      <c r="V127" s="2"/>
      <c r="W127" s="2"/>
      <c r="X127" s="2"/>
      <c r="Y127" s="2"/>
      <c r="Z127" s="2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2"/>
      <c r="V128" s="2"/>
      <c r="W128" s="2"/>
      <c r="X128" s="2"/>
      <c r="Y128" s="2"/>
      <c r="Z128" s="2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2"/>
      <c r="V129" s="2"/>
      <c r="W129" s="2"/>
      <c r="X129" s="2"/>
      <c r="Y129" s="2"/>
      <c r="Z129" s="2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2"/>
      <c r="V130" s="2"/>
      <c r="W130" s="2"/>
      <c r="X130" s="2"/>
      <c r="Y130" s="2"/>
      <c r="Z130" s="2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2"/>
      <c r="V131" s="2"/>
      <c r="W131" s="2"/>
      <c r="X131" s="2"/>
      <c r="Y131" s="2"/>
      <c r="Z131" s="2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2"/>
      <c r="V132" s="2"/>
      <c r="W132" s="2"/>
      <c r="X132" s="2"/>
      <c r="Y132" s="2"/>
      <c r="Z132" s="2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2"/>
      <c r="V133" s="2"/>
      <c r="W133" s="2"/>
      <c r="X133" s="2"/>
      <c r="Y133" s="2"/>
      <c r="Z133" s="2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2"/>
      <c r="V134" s="2"/>
      <c r="W134" s="2"/>
      <c r="X134" s="2"/>
      <c r="Y134" s="2"/>
      <c r="Z134" s="2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2"/>
      <c r="V135" s="2"/>
      <c r="W135" s="2"/>
      <c r="X135" s="2"/>
      <c r="Y135" s="2"/>
      <c r="Z135" s="2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2"/>
      <c r="V136" s="2"/>
      <c r="W136" s="2"/>
      <c r="X136" s="2"/>
      <c r="Y136" s="2"/>
      <c r="Z136" s="2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2"/>
      <c r="V137" s="2"/>
      <c r="W137" s="2"/>
      <c r="X137" s="2"/>
      <c r="Y137" s="2"/>
      <c r="Z137" s="2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2"/>
      <c r="V138" s="2"/>
      <c r="W138" s="2"/>
      <c r="X138" s="2"/>
      <c r="Y138" s="2"/>
      <c r="Z138" s="2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2"/>
      <c r="V139" s="2"/>
      <c r="W139" s="2"/>
      <c r="X139" s="2"/>
      <c r="Y139" s="2"/>
      <c r="Z139" s="2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2"/>
      <c r="V140" s="2"/>
      <c r="W140" s="2"/>
      <c r="X140" s="2"/>
      <c r="Y140" s="2"/>
      <c r="Z140" s="2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2"/>
      <c r="V141" s="2"/>
      <c r="W141" s="2"/>
      <c r="X141" s="2"/>
      <c r="Y141" s="2"/>
      <c r="Z141" s="2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2"/>
      <c r="V142" s="2"/>
      <c r="W142" s="2"/>
      <c r="X142" s="2"/>
      <c r="Y142" s="2"/>
      <c r="Z142" s="2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2"/>
      <c r="V143" s="2"/>
      <c r="W143" s="2"/>
      <c r="X143" s="2"/>
      <c r="Y143" s="2"/>
      <c r="Z143" s="2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2"/>
      <c r="V144" s="2"/>
      <c r="W144" s="2"/>
      <c r="X144" s="2"/>
      <c r="Y144" s="2"/>
      <c r="Z144" s="2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2"/>
      <c r="V145" s="2"/>
      <c r="W145" s="2"/>
      <c r="X145" s="2"/>
      <c r="Y145" s="2"/>
      <c r="Z145" s="2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2"/>
      <c r="V146" s="2"/>
      <c r="W146" s="2"/>
      <c r="X146" s="2"/>
      <c r="Y146" s="2"/>
      <c r="Z146" s="2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2"/>
      <c r="V147" s="2"/>
      <c r="W147" s="2"/>
      <c r="X147" s="2"/>
      <c r="Y147" s="2"/>
      <c r="Z147" s="2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2"/>
      <c r="V148" s="2"/>
      <c r="W148" s="2"/>
      <c r="X148" s="2"/>
      <c r="Y148" s="2"/>
      <c r="Z148" s="2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2"/>
      <c r="V149" s="2"/>
      <c r="W149" s="2"/>
      <c r="X149" s="2"/>
      <c r="Y149" s="2"/>
      <c r="Z149" s="2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2"/>
      <c r="V150" s="2"/>
      <c r="W150" s="2"/>
      <c r="X150" s="2"/>
      <c r="Y150" s="2"/>
      <c r="Z150" s="2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2"/>
      <c r="V151" s="2"/>
      <c r="W151" s="2"/>
      <c r="X151" s="2"/>
      <c r="Y151" s="2"/>
      <c r="Z151" s="2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2"/>
      <c r="V152" s="2"/>
      <c r="W152" s="2"/>
      <c r="X152" s="2"/>
      <c r="Y152" s="2"/>
      <c r="Z152" s="2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2"/>
      <c r="V153" s="2"/>
      <c r="W153" s="2"/>
      <c r="X153" s="2"/>
      <c r="Y153" s="2"/>
      <c r="Z153" s="2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2"/>
      <c r="V154" s="2"/>
      <c r="W154" s="2"/>
      <c r="X154" s="2"/>
      <c r="Y154" s="2"/>
      <c r="Z154" s="2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2"/>
      <c r="V155" s="2"/>
      <c r="W155" s="2"/>
      <c r="X155" s="2"/>
      <c r="Y155" s="2"/>
      <c r="Z155" s="2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2"/>
      <c r="V156" s="2"/>
      <c r="W156" s="2"/>
      <c r="X156" s="2"/>
      <c r="Y156" s="2"/>
      <c r="Z156" s="2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2"/>
      <c r="V157" s="2"/>
      <c r="W157" s="2"/>
      <c r="X157" s="2"/>
      <c r="Y157" s="2"/>
      <c r="Z157" s="2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2"/>
      <c r="V158" s="2"/>
      <c r="W158" s="2"/>
      <c r="X158" s="2"/>
      <c r="Y158" s="2"/>
      <c r="Z158" s="2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2"/>
      <c r="V159" s="2"/>
      <c r="W159" s="2"/>
      <c r="X159" s="2"/>
      <c r="Y159" s="2"/>
      <c r="Z159" s="2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2"/>
      <c r="V160" s="2"/>
      <c r="W160" s="2"/>
      <c r="X160" s="2"/>
      <c r="Y160" s="2"/>
      <c r="Z160" s="2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2"/>
      <c r="V161" s="2"/>
      <c r="W161" s="2"/>
      <c r="X161" s="2"/>
      <c r="Y161" s="2"/>
      <c r="Z161" s="2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2"/>
      <c r="V162" s="2"/>
      <c r="W162" s="2"/>
      <c r="X162" s="2"/>
      <c r="Y162" s="2"/>
      <c r="Z162" s="2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2"/>
      <c r="V163" s="2"/>
      <c r="W163" s="2"/>
      <c r="X163" s="2"/>
      <c r="Y163" s="2"/>
      <c r="Z163" s="2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2"/>
      <c r="V164" s="2"/>
      <c r="W164" s="2"/>
      <c r="X164" s="2"/>
      <c r="Y164" s="2"/>
      <c r="Z164" s="2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2"/>
      <c r="V165" s="2"/>
      <c r="W165" s="2"/>
      <c r="X165" s="2"/>
      <c r="Y165" s="2"/>
      <c r="Z165" s="2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2"/>
      <c r="V166" s="2"/>
      <c r="W166" s="2"/>
      <c r="X166" s="2"/>
      <c r="Y166" s="2"/>
      <c r="Z166" s="2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2"/>
      <c r="V167" s="2"/>
      <c r="W167" s="2"/>
      <c r="X167" s="2"/>
      <c r="Y167" s="2"/>
      <c r="Z167" s="2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2"/>
      <c r="V168" s="2"/>
      <c r="W168" s="2"/>
      <c r="X168" s="2"/>
      <c r="Y168" s="2"/>
      <c r="Z168" s="2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2"/>
      <c r="V169" s="2"/>
      <c r="W169" s="2"/>
      <c r="X169" s="2"/>
      <c r="Y169" s="2"/>
      <c r="Z169" s="2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2"/>
      <c r="V170" s="2"/>
      <c r="W170" s="2"/>
      <c r="X170" s="2"/>
      <c r="Y170" s="2"/>
      <c r="Z170" s="2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2"/>
      <c r="V171" s="2"/>
      <c r="W171" s="2"/>
      <c r="X171" s="2"/>
      <c r="Y171" s="2"/>
      <c r="Z171" s="2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2"/>
      <c r="V172" s="2"/>
      <c r="W172" s="2"/>
      <c r="X172" s="2"/>
      <c r="Y172" s="2"/>
      <c r="Z172" s="2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2"/>
      <c r="V173" s="2"/>
      <c r="W173" s="2"/>
      <c r="X173" s="2"/>
      <c r="Y173" s="2"/>
      <c r="Z173" s="2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2"/>
      <c r="V174" s="2"/>
      <c r="W174" s="2"/>
      <c r="X174" s="2"/>
      <c r="Y174" s="2"/>
      <c r="Z174" s="2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2"/>
      <c r="V175" s="2"/>
      <c r="W175" s="2"/>
      <c r="X175" s="2"/>
      <c r="Y175" s="2"/>
      <c r="Z175" s="2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2"/>
      <c r="V176" s="2"/>
      <c r="W176" s="2"/>
      <c r="X176" s="2"/>
      <c r="Y176" s="2"/>
      <c r="Z176" s="2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2"/>
      <c r="V177" s="2"/>
      <c r="W177" s="2"/>
      <c r="X177" s="2"/>
      <c r="Y177" s="2"/>
      <c r="Z177" s="2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2"/>
      <c r="V178" s="2"/>
      <c r="W178" s="2"/>
      <c r="X178" s="2"/>
      <c r="Y178" s="2"/>
      <c r="Z178" s="2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2"/>
      <c r="V179" s="2"/>
      <c r="W179" s="2"/>
      <c r="X179" s="2"/>
      <c r="Y179" s="2"/>
      <c r="Z179" s="2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2"/>
      <c r="V180" s="2"/>
      <c r="W180" s="2"/>
      <c r="X180" s="2"/>
      <c r="Y180" s="2"/>
      <c r="Z180" s="2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2"/>
      <c r="V181" s="2"/>
      <c r="W181" s="2"/>
      <c r="X181" s="2"/>
      <c r="Y181" s="2"/>
      <c r="Z181" s="2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2"/>
      <c r="V182" s="2"/>
      <c r="W182" s="2"/>
      <c r="X182" s="2"/>
      <c r="Y182" s="2"/>
      <c r="Z182" s="2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2"/>
      <c r="V183" s="2"/>
      <c r="W183" s="2"/>
      <c r="X183" s="2"/>
      <c r="Y183" s="2"/>
      <c r="Z183" s="2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2"/>
      <c r="V184" s="2"/>
      <c r="W184" s="2"/>
      <c r="X184" s="2"/>
      <c r="Y184" s="2"/>
      <c r="Z184" s="2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2"/>
      <c r="V185" s="2"/>
      <c r="W185" s="2"/>
      <c r="X185" s="2"/>
      <c r="Y185" s="2"/>
      <c r="Z185" s="2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2"/>
      <c r="V186" s="2"/>
      <c r="W186" s="2"/>
      <c r="X186" s="2"/>
      <c r="Y186" s="2"/>
      <c r="Z186" s="2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2"/>
      <c r="V187" s="2"/>
      <c r="W187" s="2"/>
      <c r="X187" s="2"/>
      <c r="Y187" s="2"/>
      <c r="Z187" s="2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2"/>
      <c r="V188" s="2"/>
      <c r="W188" s="2"/>
      <c r="X188" s="2"/>
      <c r="Y188" s="2"/>
      <c r="Z188" s="2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2"/>
      <c r="V189" s="2"/>
      <c r="W189" s="2"/>
      <c r="X189" s="2"/>
      <c r="Y189" s="2"/>
      <c r="Z189" s="2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2"/>
      <c r="V190" s="2"/>
      <c r="W190" s="2"/>
      <c r="X190" s="2"/>
      <c r="Y190" s="2"/>
      <c r="Z190" s="2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2"/>
      <c r="V191" s="2"/>
      <c r="W191" s="2"/>
      <c r="X191" s="2"/>
      <c r="Y191" s="2"/>
      <c r="Z191" s="2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2"/>
      <c r="V192" s="2"/>
      <c r="W192" s="2"/>
      <c r="X192" s="2"/>
      <c r="Y192" s="2"/>
      <c r="Z192" s="2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2"/>
      <c r="V193" s="2"/>
      <c r="W193" s="2"/>
      <c r="X193" s="2"/>
      <c r="Y193" s="2"/>
      <c r="Z193" s="2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2"/>
      <c r="V194" s="2"/>
      <c r="W194" s="2"/>
      <c r="X194" s="2"/>
      <c r="Y194" s="2"/>
      <c r="Z194" s="2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2"/>
      <c r="V195" s="2"/>
      <c r="W195" s="2"/>
      <c r="X195" s="2"/>
      <c r="Y195" s="2"/>
      <c r="Z195" s="2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2"/>
      <c r="V196" s="2"/>
      <c r="W196" s="2"/>
      <c r="X196" s="2"/>
      <c r="Y196" s="2"/>
      <c r="Z196" s="2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2"/>
      <c r="V197" s="2"/>
      <c r="W197" s="2"/>
      <c r="X197" s="2"/>
      <c r="Y197" s="2"/>
      <c r="Z197" s="2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2"/>
      <c r="V198" s="2"/>
      <c r="W198" s="2"/>
      <c r="X198" s="2"/>
      <c r="Y198" s="2"/>
      <c r="Z198" s="2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2"/>
      <c r="V199" s="2"/>
      <c r="W199" s="2"/>
      <c r="X199" s="2"/>
      <c r="Y199" s="2"/>
      <c r="Z199" s="2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2"/>
      <c r="V200" s="2"/>
      <c r="W200" s="2"/>
      <c r="X200" s="2"/>
      <c r="Y200" s="2"/>
      <c r="Z200" s="2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2"/>
      <c r="V201" s="2"/>
      <c r="W201" s="2"/>
      <c r="X201" s="2"/>
      <c r="Y201" s="2"/>
      <c r="Z201" s="2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2"/>
      <c r="V202" s="2"/>
      <c r="W202" s="2"/>
      <c r="X202" s="2"/>
      <c r="Y202" s="2"/>
      <c r="Z202" s="2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2"/>
      <c r="V203" s="2"/>
      <c r="W203" s="2"/>
      <c r="X203" s="2"/>
      <c r="Y203" s="2"/>
      <c r="Z203" s="2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2"/>
      <c r="V204" s="2"/>
      <c r="W204" s="2"/>
      <c r="X204" s="2"/>
      <c r="Y204" s="2"/>
      <c r="Z204" s="2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2"/>
      <c r="V205" s="2"/>
      <c r="W205" s="2"/>
      <c r="X205" s="2"/>
      <c r="Y205" s="2"/>
      <c r="Z205" s="2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2"/>
      <c r="V206" s="2"/>
      <c r="W206" s="2"/>
      <c r="X206" s="2"/>
      <c r="Y206" s="2"/>
      <c r="Z206" s="2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2"/>
      <c r="V207" s="2"/>
      <c r="W207" s="2"/>
      <c r="X207" s="2"/>
      <c r="Y207" s="2"/>
      <c r="Z207" s="2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2"/>
      <c r="V208" s="2"/>
      <c r="W208" s="2"/>
      <c r="X208" s="2"/>
      <c r="Y208" s="2"/>
      <c r="Z208" s="2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2"/>
      <c r="V209" s="2"/>
      <c r="W209" s="2"/>
      <c r="X209" s="2"/>
      <c r="Y209" s="2"/>
      <c r="Z209" s="2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2"/>
      <c r="V210" s="2"/>
      <c r="W210" s="2"/>
      <c r="X210" s="2"/>
      <c r="Y210" s="2"/>
      <c r="Z210" s="2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2"/>
      <c r="V211" s="2"/>
      <c r="W211" s="2"/>
      <c r="X211" s="2"/>
      <c r="Y211" s="2"/>
      <c r="Z211" s="2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2"/>
      <c r="V212" s="2"/>
      <c r="W212" s="2"/>
      <c r="X212" s="2"/>
      <c r="Y212" s="2"/>
      <c r="Z212" s="2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2"/>
      <c r="V213" s="2"/>
      <c r="W213" s="2"/>
      <c r="X213" s="2"/>
      <c r="Y213" s="2"/>
      <c r="Z213" s="2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2"/>
      <c r="V214" s="2"/>
      <c r="W214" s="2"/>
      <c r="X214" s="2"/>
      <c r="Y214" s="2"/>
      <c r="Z214" s="2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2"/>
      <c r="V215" s="2"/>
      <c r="W215" s="2"/>
      <c r="X215" s="2"/>
      <c r="Y215" s="2"/>
      <c r="Z215" s="2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2"/>
      <c r="V216" s="2"/>
      <c r="W216" s="2"/>
      <c r="X216" s="2"/>
      <c r="Y216" s="2"/>
      <c r="Z216" s="2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2"/>
      <c r="V217" s="2"/>
      <c r="W217" s="2"/>
      <c r="X217" s="2"/>
      <c r="Y217" s="2"/>
      <c r="Z217" s="2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2"/>
      <c r="V218" s="2"/>
      <c r="W218" s="2"/>
      <c r="X218" s="2"/>
      <c r="Y218" s="2"/>
      <c r="Z218" s="2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2"/>
      <c r="V219" s="2"/>
      <c r="W219" s="2"/>
      <c r="X219" s="2"/>
      <c r="Y219" s="2"/>
      <c r="Z219" s="2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2"/>
      <c r="V220" s="2"/>
      <c r="W220" s="2"/>
      <c r="X220" s="2"/>
      <c r="Y220" s="2"/>
      <c r="Z220" s="2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2"/>
      <c r="V221" s="2"/>
      <c r="W221" s="2"/>
      <c r="X221" s="2"/>
      <c r="Y221" s="2"/>
      <c r="Z221" s="2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2"/>
      <c r="V222" s="2"/>
      <c r="W222" s="2"/>
      <c r="X222" s="2"/>
      <c r="Y222" s="2"/>
      <c r="Z222" s="2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2"/>
      <c r="V223" s="2"/>
      <c r="W223" s="2"/>
      <c r="X223" s="2"/>
      <c r="Y223" s="2"/>
      <c r="Z223" s="2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2"/>
      <c r="V224" s="2"/>
      <c r="W224" s="2"/>
      <c r="X224" s="2"/>
      <c r="Y224" s="2"/>
      <c r="Z224" s="2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2"/>
      <c r="V225" s="2"/>
      <c r="W225" s="2"/>
      <c r="X225" s="2"/>
      <c r="Y225" s="2"/>
      <c r="Z225" s="2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2"/>
      <c r="V226" s="2"/>
      <c r="W226" s="2"/>
      <c r="X226" s="2"/>
      <c r="Y226" s="2"/>
      <c r="Z226" s="2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2"/>
      <c r="V227" s="2"/>
      <c r="W227" s="2"/>
      <c r="X227" s="2"/>
      <c r="Y227" s="2"/>
      <c r="Z227" s="2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2"/>
      <c r="V228" s="2"/>
      <c r="W228" s="2"/>
      <c r="X228" s="2"/>
      <c r="Y228" s="2"/>
      <c r="Z228" s="2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2"/>
      <c r="V229" s="2"/>
      <c r="W229" s="2"/>
      <c r="X229" s="2"/>
      <c r="Y229" s="2"/>
      <c r="Z229" s="2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2"/>
      <c r="V230" s="2"/>
      <c r="W230" s="2"/>
      <c r="X230" s="2"/>
      <c r="Y230" s="2"/>
      <c r="Z230" s="2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2"/>
      <c r="V231" s="2"/>
      <c r="W231" s="2"/>
      <c r="X231" s="2"/>
      <c r="Y231" s="2"/>
      <c r="Z231" s="2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2"/>
      <c r="V232" s="2"/>
      <c r="W232" s="2"/>
      <c r="X232" s="2"/>
      <c r="Y232" s="2"/>
      <c r="Z232" s="2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2"/>
      <c r="V233" s="2"/>
      <c r="W233" s="2"/>
      <c r="X233" s="2"/>
      <c r="Y233" s="2"/>
      <c r="Z233" s="2"/>
    </row>
    <row r="234" spans="1:26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2">
    <mergeCell ref="A6:C6"/>
    <mergeCell ref="A7:C7"/>
    <mergeCell ref="A1:C1"/>
    <mergeCell ref="A2:C2"/>
    <mergeCell ref="A3:C3"/>
    <mergeCell ref="A4:C4"/>
    <mergeCell ref="A5:C5"/>
    <mergeCell ref="A8:C8"/>
    <mergeCell ref="B10:C10"/>
    <mergeCell ref="B12:C12"/>
    <mergeCell ref="B13:C13"/>
    <mergeCell ref="B15:C1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Anexo 01 - Despesa com Pessoal</vt:lpstr>
      <vt:lpstr>Anexo 05 - Disp. de Caixa e RP</vt:lpstr>
      <vt:lpstr>Anexo 06 - Dem. Simplificado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 Santos</dc:creator>
  <cp:lastModifiedBy>Juliano</cp:lastModifiedBy>
  <dcterms:created xsi:type="dcterms:W3CDTF">2020-09-15T16:01:53Z</dcterms:created>
  <dcterms:modified xsi:type="dcterms:W3CDTF">2020-12-21T10:44:55Z</dcterms:modified>
</cp:coreProperties>
</file>